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4.S.Trojanczyk\2024\19A środki czystości\robocze\"/>
    </mc:Choice>
  </mc:AlternateContent>
  <xr:revisionPtr revIDLastSave="0" documentId="13_ncr:1_{5A8EE217-17F6-4BD2-A2B7-94DEFC7CFD37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1 Dozowniki" sheetId="1" r:id="rId1"/>
    <sheet name="2 różne" sheetId="2" r:id="rId2"/>
    <sheet name="3 Mopy" sheetId="3" r:id="rId3"/>
    <sheet name="4 Mydło" sheetId="4" r:id="rId4"/>
    <sheet name="5 Mydło dezynfekcyjne" sheetId="5" r:id="rId5"/>
    <sheet name="6 ścierki" sheetId="6" r:id="rId6"/>
    <sheet name="7 Worki" sheetId="7" r:id="rId7"/>
    <sheet name="8 ręcznik papierowy" sheetId="8" r:id="rId8"/>
    <sheet name="9 mydło w piance" sheetId="9" r:id="rId9"/>
    <sheet name="10 Odświarzacz" sheetId="10" r:id="rId10"/>
  </sheets>
  <definedNames>
    <definedName name="_xlnm.Print_Area" localSheetId="7">'8 ręcznik papierowy'!$A$1:$J$26</definedName>
    <definedName name="_xlnm.Print_Area" localSheetId="8">'9 mydło w piance'!$A$1:$J$26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0" l="1"/>
  <c r="F6" i="10"/>
  <c r="H6" i="9"/>
  <c r="F6" i="9"/>
  <c r="H6" i="8"/>
  <c r="F6" i="8"/>
  <c r="H22" i="7"/>
  <c r="F22" i="7"/>
  <c r="H12" i="6"/>
  <c r="F12" i="6"/>
  <c r="A6" i="6"/>
  <c r="A7" i="6" s="1"/>
  <c r="A8" i="6" s="1"/>
  <c r="H7" i="5"/>
  <c r="F7" i="5"/>
  <c r="H6" i="4"/>
  <c r="F6" i="4"/>
  <c r="H13" i="3"/>
  <c r="F13" i="3"/>
  <c r="A6" i="3"/>
  <c r="A7" i="3" s="1"/>
  <c r="A8" i="3" s="1"/>
  <c r="F31" i="2"/>
  <c r="H31" i="2"/>
  <c r="A6" i="2"/>
  <c r="A7" i="2" s="1"/>
  <c r="A8" i="2" s="1"/>
  <c r="F9" i="1"/>
  <c r="H9" i="1"/>
  <c r="A6" i="1"/>
  <c r="A7" i="1" s="1"/>
  <c r="A8" i="1" s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</calcChain>
</file>

<file path=xl/sharedStrings.xml><?xml version="1.0" encoding="utf-8"?>
<sst xmlns="http://schemas.openxmlformats.org/spreadsheetml/2006/main" count="356" uniqueCount="132">
  <si>
    <t>DZP.281.19A.2024</t>
  </si>
  <si>
    <t xml:space="preserve">Lp. </t>
  </si>
  <si>
    <t>Nazwa, oznaczenie zamawianego towaru</t>
  </si>
  <si>
    <t>j.m.</t>
  </si>
  <si>
    <t>ilość</t>
  </si>
  <si>
    <t>Cena jedn. netto</t>
  </si>
  <si>
    <t>Wartość netto</t>
  </si>
  <si>
    <t>Vat %</t>
  </si>
  <si>
    <t>Wartość brutto</t>
  </si>
  <si>
    <t xml:space="preserve">Symbol albo nr katalogowy  lub inne oznaczenie indentyfikujące oferowany towar
</t>
  </si>
  <si>
    <t>Producent</t>
  </si>
  <si>
    <t xml:space="preserve">Wiszący , naścienny dozownik  z ramieniem; do jednorazowych wkładów;  przeznaczony do preparatów myjących i dezynfekcyjnych w saszetkach o pojemności 800ml.                                                                          
</t>
  </si>
  <si>
    <t>szt</t>
  </si>
  <si>
    <t>Razem:</t>
  </si>
  <si>
    <t>Dozownik mydła w pianie; 1000ml] , wykonany z tworzywa ABS; kolor dozownika biały. Wymiary:wysokość - 29,2cm; szerokość -11,1cm; długość – 11,4cm.  Tolerancja wymiarów dozownika  +/- 1 cm.  
Dozownik powinien zawierać zestaw montażow.</t>
  </si>
  <si>
    <t>Dozownik do papieru toaletowego w rolkach mini jumbo;  wykonany z tworzywa ABS; MABS; kolor dozownika: biały.    Wymiary dozownika:  nie większe niż : wysokość: 275 mm x szerokość: 345 x głębokość: 132 mm; zamykany na kluczyk z galwanizowanej stali.</t>
  </si>
  <si>
    <t>Załącznik nr 4.1</t>
  </si>
  <si>
    <t>Formularz asortymentowo-cenowy</t>
  </si>
  <si>
    <t>Pakiet 1 Dozowniki</t>
  </si>
  <si>
    <t>Pakiet 2 Czyściki, gąbki do naczyń, różne</t>
  </si>
  <si>
    <t>Załącznik nr 4.2</t>
  </si>
  <si>
    <t xml:space="preserve">Ściągaczka [ komplet: uchwyt + listwa] do szyb,  wykonana ze stali nierdzewnej w wymiarach – listwa robocza 45 cm (+/ - 3 cm) przeznaczona do mycia okien i gładkich powierzchni z mozliwością nałożenia na drążek  teleskopowy </t>
  </si>
  <si>
    <t>kpl</t>
  </si>
  <si>
    <t>Skrobaczka kieszonkowa o wymiarach 12cm x 4,5 cm (+-1cm). Przeznaczona do usuwania resztek farb, zdzierania  brudu, naklejek, gum do żucia itp.</t>
  </si>
  <si>
    <t xml:space="preserve">Gabka garnkowa-pad do szorowania z wygodnym uchwytem piankowym i powierzchnią ścierną przeznaczoną do bardzo mocnych zabrudzeń, bezproblemowo usuwa suche przepalone resztki z garnków i patelni, pad gąbki zgrzewany (nie klejony)co zwiększa trwałość . Wymiar 7cmx15cm. [+/_1 cm]
</t>
  </si>
  <si>
    <t>Druciak metalowy [ ze stali nierdzewnej ] - czyścik</t>
  </si>
  <si>
    <t xml:space="preserve">Szczotki  z uchwytem z tworzywa sztucznego"  typu "żelazko". Rozmiar Maxi. </t>
  </si>
  <si>
    <t>Szczotka owalna do ściągania pajęczyn ze ścian i sufitów</t>
  </si>
  <si>
    <t>Szufelka a ze zmiotką z tworzywa sztucznego, szufelka z listwą gumową na krawędzi , mozliwość zawieszenia kompletu</t>
  </si>
  <si>
    <t>Szczotki  do mycia basenów szpitalnych  ( indywidualnych dla  pacjenta )</t>
  </si>
  <si>
    <t>Komplet do WC z tworzywa sztucznego .  ( Szczotka z pojemnikiem  ) [ kolor biały lub jasny marmurek ]</t>
  </si>
  <si>
    <t>Zestaw do zamiatania typu [ "Leniuch";; Stylisko z szufelką, kuwetą i miotłą z gumą; ze zintegrowanym przegubem i haczykiem do zawieszania;</t>
  </si>
  <si>
    <t>Zestaw do zamiatania typu [ "Leniuch";; Stylisko z szufelką, kuwetą i miotłą z włosiem; ze zintegrowanym przegubem i haczykiem do zawieszania;</t>
  </si>
  <si>
    <t xml:space="preserve">Wyciskarka/prasa wertykalnado mopów płaskich 40cm.; nakładana na ramę mocującą wiadra 20 litrowego. </t>
  </si>
  <si>
    <t>Worek do odkurzacza typu Floomatic Blue Vac 11</t>
  </si>
  <si>
    <t>Worek do odkurzacza typu TASKI Go [ 7524191 ]</t>
  </si>
  <si>
    <t>Rekawice wielorazowe gospodarcze lateksowe, wewnątrz flokowane bawełną . Dostępne w rozmiarach: Rozmiar M  i Rozmiar L</t>
  </si>
  <si>
    <t>para</t>
  </si>
  <si>
    <t>Rekawice wielorazowe, z gumy nitrylowej lub butylowej, wewnątrz flokowane bawełną . Rozmiar M Rozmiar L</t>
  </si>
  <si>
    <t>Pad maszynowy - CZARNY-.okrągły, srednica 17 cali [ 43,18 cm ]  Pad   do gruntownego doczyszczania i szorowania twardych podłóg odpornych na zarysowania. Przeznaczony przede wszystkim do usuwania z posadzek wszelkiego rodzaju polimerów, akryli, wosków oraz nagromadzonych warstw zanieczyszczeń. Odpowiedni do wszystkich typów maszyn o obrotach między 150 a 400 obr./min.</t>
  </si>
  <si>
    <t xml:space="preserve">Pad maszynowy -.BIAŁY- okrągły, srednica 17 cali [ 43,18 cm ]  uniwersalny, przeznaczony  do  polerowania i froterowania czystych posadzek zabezpieczonych powłokami. Pad służący też do bieżącego mycia delikatnych powierzchni podłogowych: marmur, panele podłogowe. Pad przeznaczony do urządzeń tarczowych. W maszynach wysokoobrotowych może być stosowany do polerowania powłok polimerowych. </t>
  </si>
  <si>
    <t xml:space="preserve">Wózek dwu-wiaderkowy na stelażu wykonanym z tworzywa sztucznego odporny na działanie środków chemicznych , z prasą wertykalną+uchwyt na 1 worek i metalowego koszyczka mocowanego na poręczy wózka, szczęki prasy dochodzące do samego spodu umożliwiające dokładne wyciśnięcie nakładki, dwa wiaderka z podziałką. Podstawa jezdna wykonana z tworzywa ABS z czterema kółkami osadzonymi na łożyskach stożkowych, co pozwala na cichą i lekką pracę,  odporne na działanie środków chemicznych . Pojemność wiadra nie mniejsza niż 18litrów . Kółka powlekane jasną gumą.
</t>
  </si>
  <si>
    <t xml:space="preserve">Zestaw do sprzątania wykonany z metalu, pozostałe elementy z tworzywa sztucznego PPN . Odporny na działanie środków chemicznych , składający się z wózka 2-wiaderkowego9pojemnośc wiadra nie mniejsza niż 18 litrów), z prasą wertykalną(szczęki prasy dochodzące do samego spodu umożliwiające dokładne wyciśnięcie nakładki), dwóch kuwet, uchwytów na mopy, uchwyt na worek,akcesoria i środki chemiczne i dwóch wiaderek 6 litrowych(czerwone i niebieskie). Łatwe montaż wózka. Kółka powlekane jasną gumą.
</t>
  </si>
  <si>
    <t>Szufelka ze zmiotką z tworzywa sztucznego,szufelka z listwą gumową na krawędzi, możliwość zawieszenia kompletu.</t>
  </si>
  <si>
    <t>Uchwyt wykonany z tworzywa sztucznego o wymiarach 40cmx8cm(+/-2cm) do mycia okien(z możliwością nałożenia nakładki typu "Baranek"tj powyżej[IP25]Z możliwością nałożenia na kij teleskopowy</t>
  </si>
  <si>
    <t>Zestaw ściągaczka do podłogi o wymiarach 68cm-80cm+kij aluminiowy(kpl) do usuwania wody z dużych powierzchni podłogowych,. Zestaw składa się z listwy do którego przymocowana jest specjalna twarda guma z materiału odpornego na korozję oraz uchwytu z metalu. Szerokość gumowej nakładki 3cm(+/-1cm)</t>
  </si>
  <si>
    <t>Wyciskarka/prasa wertykalna do mopów 40cm; nakładka na ramę wózka mocująca wiadra 20L</t>
  </si>
  <si>
    <t>klips-zapinka mocująca worki do stelaża</t>
  </si>
  <si>
    <t>Kij teleskopowy 250cm dwuczęściowy Ø.20mm</t>
  </si>
  <si>
    <t>Załącznik nr 4.3</t>
  </si>
  <si>
    <t>Pakiet 3 Mopy</t>
  </si>
  <si>
    <t>Mop kieszeniowy płaski-tkany, przystosowany do uchwytu o dł.40cm.Szer.12cm(+/-0,5cm).Frędzle wew.zamknięte(pętelki), włóknomieszane poliester+bawełna. Odporność na temp prania 95 stopni C min 250 cykli. Posiadający dwie kieszenie do mocowania. Kieszenie w miejscu wsuwania uchwytu wszyty element gumowy, zaopatrzone w na nacięcia do odprowadzania wody. Trwałe oznakowanie mopa informujące m.in. o przepisie pranianazwie handlowe, rozmiarze oraz nazwie handlowej, rozmiarze oraz dacie produkcji. Kolor biały.</t>
  </si>
  <si>
    <t>Mop kieszeniowy płaski-tkany, przystosowany do uchwytu o dł.40cm.Szer.12cm(+/-0,5cm) Frędzle wew.zamknięte(pętelki)włókno mieszane poliester+bawełna. Odporność na temp prania 95 stopni C min.250 cykli. Posiadający dwie kieszenie do mocowania. Kieszenie w miejscu wsuwania uchwytu wszyty element gumowy, zaopatrzone w nacięcia do odprowadzania wody. Trwałe oznakowanie mopa informujące m.in. o przepisie prania, nazwie handlowej,rozmiarze oraz dacie produkcji. Kolor zielony.</t>
  </si>
  <si>
    <t>Nakładka bawełniana przystosowana do uchwytów o dł.40cm szer.12cm(+/-0,5cm). Posiadająca system mocowania za pomocą trapezowych zakładek usztywnionych z tworzywa sztucznego oraz systemu kieszeniowego. Przeznaczenia do mycia wszelkich powierzchni zmywalnych i do pracy ze środkami dezynfekcyjnymi. Odporność na pranie w temp nie mniejszej niż 95 stopni C minimum 300 cykli prań.</t>
  </si>
  <si>
    <t>Uchwyt do mopa wymiary:długość 40cm szer 10cm. Podstawa uchwytu wykonana z polipropylenu w kolorze antracytowym, z trwale oznaczoną datą, nazwą producenta, przycisk nożny do rozkładania uchwytu wykonany z polioxymetylenu w kolorze niebieskim, żółtym. Przegub uchwytu wykonany z poliopropylenu w kolorze antracytowym, dwóch klipsów wykonanych z polietylenuw kolorze zółtym służącym do mocowania ściereczek jednorazowych.Możliwość wymiany/serwisowania elementów uchwytu takich jak przegub oraz przycisk nożny.</t>
  </si>
  <si>
    <t>Kij kompatybilny z uchwytem do mopa wykonany z aluminium eloksalonowego, rękojeść z polioxymetylanu kolor antracytowy lub szary długość 140cm(+/-1cm) uchwyt rękojeści 16cm(+-1cm), waga 275g(+/-10g)</t>
  </si>
  <si>
    <t>Nakładka bawełniana przystosowana do uchwytów  o dł 50cm(+-5mm). Posiadający system mocowania za pomocą trapezowych zakładek usztywnionych oraz systemu kieszeniowego. Przeznaczona do mycia wszelkich powierzchni zmywalnych i do pracy ze środkami dezynfekcyjnymi. Możliwość prania w temp.95stopni C trwałość około 300 cykli prania.</t>
  </si>
  <si>
    <t>Wkład/mop jednorazowego użytku 44 x 20(cm)kompatybilny z uchwytem określonym w poz 4.Jednorazowe mopy zawierające mikrofibrę. Wkłady o miękkiej strukturze materiału o wysokiej absorpcji wody i innych płynów. Odporne na rozrywanie, nie pozostawiające "kłaczków.Kolor wkładu:czerwony</t>
  </si>
  <si>
    <t>Nakładka bawełniana przystosowana do uchwytów o dł.50cm(+-5mm). Posiadający system mocowania za pomocą trapezowych zakładek usztywnionych oraz systemu kieszeniowego . Przeznaczonado mycia wszelkich powierzchni zmywalnych i do pracy ze środkami dezynfekcyjnymi. Możliwość prania w temp.95 stopni C trwałość około 300 cykli prania.</t>
  </si>
  <si>
    <t>Pakiet 4 Mydło</t>
  </si>
  <si>
    <t>Załącznik nr 4.4</t>
  </si>
  <si>
    <t>op</t>
  </si>
  <si>
    <t>Mydło w płynie zagęszczone, kremowe; jednorodne; kolor biały perłowy. Posiadający w składzie między innymi: glicerynę lub lanolinę. Przebadane dermatologicznie. Wymagane pH: w granicach 5,0-6,5. W opakowaniach twardościennych o pojemności 5 litrów.</t>
  </si>
  <si>
    <t>Pakiet 5 Mydło dezynfekcyjne</t>
  </si>
  <si>
    <t>Załącznik nr 4.5</t>
  </si>
  <si>
    <r>
      <rPr>
        <b/>
        <sz val="8"/>
        <color indexed="8"/>
        <rFont val="Tahoma"/>
        <family val="2"/>
        <charset val="238"/>
      </rPr>
      <t>Antyseptyczny preparat do przedoperacyjnego</t>
    </r>
    <r>
      <rPr>
        <sz val="8"/>
        <color indexed="8"/>
        <rFont val="Tahoma"/>
        <family val="2"/>
        <charset val="238"/>
      </rPr>
      <t xml:space="preserve"> (chirurgicznego)</t>
    </r>
    <r>
      <rPr>
        <b/>
        <sz val="8"/>
        <color indexed="8"/>
        <rFont val="Tahoma"/>
        <family val="2"/>
        <charset val="238"/>
      </rPr>
      <t xml:space="preserve"> mycia rąk</t>
    </r>
    <r>
      <rPr>
        <sz val="8"/>
        <color indexed="8"/>
        <rFont val="Tahoma"/>
        <family val="2"/>
        <charset val="238"/>
      </rPr>
      <t>; Zawierający  niedrażniące, pielęgnujące środki powierzchniowo czynne oraz substancje o  działaniu przeciwbakteryjnym i przeciwgrzybicznym,   pH nie więcej niż 5,5. Przebadany dermatologicznie.  W opakowaniach jedn. o zawartości  1000 ml - stosowanych w dozownikach łokciowych.</t>
    </r>
  </si>
  <si>
    <r>
      <rPr>
        <b/>
        <sz val="8"/>
        <color indexed="8"/>
        <rFont val="Tahoma"/>
        <family val="2"/>
        <charset val="238"/>
      </rPr>
      <t>Krem-emulsja</t>
    </r>
    <r>
      <rPr>
        <sz val="8"/>
        <color indexed="8"/>
        <rFont val="Tahoma"/>
        <family val="2"/>
        <charset val="238"/>
      </rPr>
      <t xml:space="preserve"> pielęgnacyjna z witaminą E do rąk i ciała o właściwościach pielęgnujących i regenerujących skórę, w opakowaniu jednostkowym 500 ml.  Szybko wchłanialny, o pH 5-6, przebadany dermatologicznie.</t>
    </r>
  </si>
  <si>
    <t>Pakiet 6 Ścierki</t>
  </si>
  <si>
    <t>Załącznik nr 4.6</t>
  </si>
  <si>
    <t xml:space="preserve">Ścierka z mikrowłókien (mikrofazy),  bez pozostawiania smug i kłaczków. Brzegi ścierki trwale wykończone, naroża zatapione aby nie strzępiły się. Ścierka wykonana w 100% z materiału syntetycznego(mieszanki włókien poliestru i polamidu) o wymiarach 36cm x36 cm [+/- 2 cm ], cechujaca się: odpornością na rozerwanie, dobrym wchłanianiem kurzu, absorbcją wody.
Gwarantowana wytrzymałość, bez zmiany właściwości materiału, po conajmniej 300 cyklach prania w temp. 60ºC-95ºC. Wytrzymała na środki dezynfekcyjne. Kolor Niebieski
</t>
  </si>
  <si>
    <t xml:space="preserve">Ścierka z mikrowłókien (mikrofazy),  bez pozostawiania smug i kłaczków. Brzegi scierki trwale wykończone,naroża zatapione aby nie strzępiły się. Ścierka wykonana w100% z materiału syntetycznego(mieszanki włókien poliestru i polamidu) o wymiarach 36cm x36 cm [+/- 2 cm ], cechująca się:odpornością na rozerwanie, dobrym wchłanianiem kurzu, absorbcją wody.
Gwarantowana wytrzymałość, bez zmiany właściwości materiału, po conajmniej 300 cyklach prania w temp.60ºC-95ºC. Wytrzymała na środki dezynfekcyjne. Kolor Czerwony
</t>
  </si>
  <si>
    <t xml:space="preserve">Ścierka z mikrowłókien (mikrofazy), posiadająca dobre właściwości czyszczące bez pozostawiania smug i kłaczków. Brzegi scierki trwale wykończone,naroża zatapione aby nie strzępiły się. Ścierka wykonana w100% z materiału syntetycznego(mieszanki włókien poliestru i polamidu) o wymiarach 38cm x38 cm [+/- 2 cm ], cechująca się:odpornością na rozerwanie, dobrym wchłanianiem kurzu, absorbcją wody.
Gwarantowana wytrzymałość, bez zmiany właściwości materiału, po conajmniej 300 cyklach prania w temp.60ºC-95ºC. Wytrzymała na środki dezynfekcyjne. Kolor Żółty
</t>
  </si>
  <si>
    <t xml:space="preserve">Ścierka z mikrowłókien jednorazowego użytku o wysokiej chłonności dzięki zawartości włókien wiskozowych. Chłonna dobrze zbierająca rozlane płyny o wymiarach 30cmx40cm[+/-3cm]. Bezsmugowe czyszczenie powierzchni. Odporna na rozerwanie i wytrzmała przy pracy z środkami dezynfekcyjnymi. Kolor Czerwony
</t>
  </si>
  <si>
    <t xml:space="preserve">Ścierka z mikrowłókien jednorazowego użytku o doskonałych właściwościach czyszczacych oraz wysokiej chłonności dzięki zawartości włókien wiskozowych. Chłonna dobrze Ścierka z mikrowłókien jednorazowego użytku o doskonałych właściwościach czyszczacych oraz wysokiej chłonności dzięki zawartości włókien wiskozowych. Chłonna dobrze zbierająca rozlane płyny o wymiarach 30cmx40cm [+/-3cm] . Bezsmugowe czyszczenie powierzchni. Odporna na rozerwanie i wytrzmała przy pracy z środkami dezynfekcyjnymi. Kolor Zielony
</t>
  </si>
  <si>
    <t xml:space="preserve">Ścierka wykonana z mikrowłókien w technologi micron fibre zapewniające najcieńsze rozszczepienie włókien, o wymiarach 38x40cm [+/-1cm] . Cechująca się: odpornością na rozerwanie, dobrym wchłanianiem kurzu absorbcją wody.Wytrzymała bez zmian właściwości materiału, po co najmniej 500 cyklach prania w temp..60ºC-95ºC. Kolor Żółty
</t>
  </si>
  <si>
    <t xml:space="preserve">Ścierka z mikrowłókien wykonana z materiału syntetycznego fabrycznie impregnowana. Cechująca się: odpornością na rozerwanie , dobrym wchłanianiem kurzu ,absorpcją wody. Wytrzymała bez zmiany właściwości materiału, po co najmniej 400 cyklach prania w temp.60 stopni C. Posiadająca dobre właściwości czyszczące bez pozostawiania smug i kłaczków. Kolor Zielony i niebieski.
</t>
  </si>
  <si>
    <t>Pakiet 7 Worki</t>
  </si>
  <si>
    <t>Załącznik nr 4.7</t>
  </si>
  <si>
    <r>
      <t xml:space="preserve">Worki foliowe LDPE, 70cmx110cm [+/- 2 cm],  pojemność nie mnniejsza niż 120 litrów, grubość folii- nie mniej niż 0,04mm, </t>
    </r>
    <r>
      <rPr>
        <b/>
        <sz val="8"/>
        <rFont val="Tahoma"/>
        <family val="2"/>
        <charset val="238"/>
      </rPr>
      <t>kolor  biały</t>
    </r>
  </si>
  <si>
    <r>
      <t xml:space="preserve">Worki foliowe LDPE, 70cmx110cm [+/- 2 cm], pojemność nie mnniejsza niż 120 litrów,grubość folii- nie mniej niż 0,04mm, </t>
    </r>
    <r>
      <rPr>
        <b/>
        <sz val="8"/>
        <rFont val="Tahoma"/>
        <family val="2"/>
        <charset val="238"/>
      </rPr>
      <t xml:space="preserve"> kolor niebieski</t>
    </r>
  </si>
  <si>
    <r>
      <t xml:space="preserve">Worki foliowe LDPE, 70cmx110cm [+/- 2 cm],pojemność nie mnniejsza niż 120 litrów, grubość folii- nie mniej niż 0,04mm, </t>
    </r>
    <r>
      <rPr>
        <b/>
        <sz val="8"/>
        <rFont val="Tahoma"/>
        <family val="2"/>
        <charset val="238"/>
      </rPr>
      <t>kolor czerwony</t>
    </r>
  </si>
  <si>
    <r>
      <t>Worki foliowe LDPE, 70cmx110cm [+/-2 cm] pojemność nie mniejsza niż 120 litrów, grubość folii - nie mniej niż 0,04mm ,</t>
    </r>
    <r>
      <rPr>
        <b/>
        <sz val="8"/>
        <rFont val="Tahoma"/>
        <family val="2"/>
        <charset val="238"/>
      </rPr>
      <t xml:space="preserve"> kolor czarny</t>
    </r>
  </si>
  <si>
    <r>
      <t xml:space="preserve">Worki foliowe LDPE, 70cmx110cm [+/- 2 cm], pojemność nie mnniejsza niż 120 litrów, grubość folii- nie mniej niż 0,04mm, </t>
    </r>
    <r>
      <rPr>
        <b/>
        <sz val="8"/>
        <rFont val="Tahoma"/>
        <family val="2"/>
        <charset val="238"/>
      </rPr>
      <t>kolor  zielony</t>
    </r>
  </si>
  <si>
    <r>
      <t xml:space="preserve">Worki foliowe LDPE,  70cmx110cm [+/- 2 cm], pojemność nie mnniejsza niż 120 litrów, grubość folii- nie mniej niż 0,04mm, </t>
    </r>
    <r>
      <rPr>
        <b/>
        <sz val="8"/>
        <rFont val="Tahoma"/>
        <family val="2"/>
        <charset val="238"/>
      </rPr>
      <t xml:space="preserve"> kolor żółty</t>
    </r>
  </si>
  <si>
    <r>
      <t>Worki foliowe LDPE, 50cmx60cm  [+/-1cm],, pojemność nie mnniejsza niż 35 litrów,grubość folii - nie mniej niż 0,03 mm ,</t>
    </r>
    <r>
      <rPr>
        <b/>
        <sz val="8"/>
        <rFont val="Tahoma"/>
        <family val="2"/>
        <charset val="238"/>
      </rPr>
      <t xml:space="preserve"> kolor niebieski</t>
    </r>
  </si>
  <si>
    <r>
      <t>Worki foliowe LDPE, 50cmx60cm  [+/-1cm], pojemność nie mnniejsza niż 35 litrów,grubość folii - nie mniej niż 0,03 mm ,</t>
    </r>
    <r>
      <rPr>
        <b/>
        <sz val="8"/>
        <rFont val="Tahoma"/>
        <family val="2"/>
        <charset val="238"/>
      </rPr>
      <t xml:space="preserve"> kolor czarny</t>
    </r>
  </si>
  <si>
    <r>
      <t>Worki foliowe LDPE, 50cmx60cm  [+/-1cm], pojemność nie mnniejsza niż 35 litrów, grubość folii - nie mniej niż 0,03 mm,</t>
    </r>
    <r>
      <rPr>
        <b/>
        <sz val="8"/>
        <rFont val="Tahoma"/>
        <family val="2"/>
        <charset val="238"/>
      </rPr>
      <t xml:space="preserve"> kolor czerwony</t>
    </r>
  </si>
  <si>
    <r>
      <t xml:space="preserve">Worki foliowe LDPE, 50cmx60cm  [+/-1cm]  , pojemność nie mnniejsza niż 35 litrów, grubość folii - nie mniej niż 0,03 mm , </t>
    </r>
    <r>
      <rPr>
        <b/>
        <sz val="8"/>
        <rFont val="Tahoma"/>
        <family val="2"/>
        <charset val="238"/>
      </rPr>
      <t>kolor żółty</t>
    </r>
  </si>
  <si>
    <r>
      <t xml:space="preserve">Worki foliowe LDPE, 50cmx60cm  [+/-1cm]  , pojemność nie mnniejsza niż 35 litrów, grubość folii - nie mniej niż 0,03 mm  , </t>
    </r>
    <r>
      <rPr>
        <b/>
        <sz val="8"/>
        <rFont val="Tahoma"/>
        <family val="2"/>
        <charset val="238"/>
      </rPr>
      <t>kolor zielony</t>
    </r>
  </si>
  <si>
    <r>
      <t xml:space="preserve">Worki foliowe LDPE, 50cmx60cm  [+/-1cm], grubość folii nie mniej niż 0,03 mm, przeźroczyste </t>
    </r>
    <r>
      <rPr>
        <b/>
        <sz val="8"/>
        <rFont val="Tahoma"/>
        <family val="2"/>
        <charset val="238"/>
      </rPr>
      <t>(bezbarwne)</t>
    </r>
    <r>
      <rPr>
        <sz val="8"/>
        <rFont val="Tahoma"/>
        <family val="2"/>
        <charset val="238"/>
      </rPr>
      <t xml:space="preserve"> z atestem  dopuszczającym wyrób do kontaktu z żywnością</t>
    </r>
  </si>
  <si>
    <r>
      <t>Worki foliowe LDPE,70cmx110cm [+/-2cm],    grubość folii nie mniej niż 0,06 mm, przeźroczyste</t>
    </r>
    <r>
      <rPr>
        <b/>
        <sz val="8"/>
        <rFont val="Tahoma"/>
        <family val="2"/>
        <charset val="238"/>
      </rPr>
      <t xml:space="preserve"> ( bezbarwne) </t>
    </r>
    <r>
      <rPr>
        <sz val="8"/>
        <rFont val="Tahoma"/>
        <family val="2"/>
        <charset val="238"/>
      </rPr>
      <t>z atestem  dopuszczającym wyrób do kontaktu z żywnością</t>
    </r>
  </si>
  <si>
    <t xml:space="preserve">Worki na zwłoki, wykonane z folii LDPE w kolorze czarnym, 90x220[cm],  grubość folii nie mniejsza niż 0,15 mm  zamykane na zamek, (suwak), wytrzymujące obciążenie 200kg. Worki posiadające przynajmniej cztery wzmacniane boczne uchwyty, po dwa z każdej strony </t>
  </si>
  <si>
    <r>
      <t>Worki foliowe LDPE, 50cmx60cm  [+/-1cm], pojemność 7x31, grubość folii - nie mniej niż 0,06 mm,</t>
    </r>
    <r>
      <rPr>
        <b/>
        <sz val="8"/>
        <rFont val="Tahoma"/>
        <family val="2"/>
        <charset val="238"/>
      </rPr>
      <t xml:space="preserve"> kolor żółty</t>
    </r>
  </si>
  <si>
    <r>
      <t>Worki foliowe LDPE, 50cmx60cm  [+/-1cm], pojemność 20x41, grubość folii - nie mniej niż 0,06 mm,</t>
    </r>
    <r>
      <rPr>
        <b/>
        <sz val="8"/>
        <rFont val="Tahoma"/>
        <family val="2"/>
        <charset val="238"/>
      </rPr>
      <t xml:space="preserve"> kolor żółty</t>
    </r>
  </si>
  <si>
    <t>Pakiet 8 Ręczniki papierowe</t>
  </si>
  <si>
    <t>rolka</t>
  </si>
  <si>
    <t>Załącznik nr 4.8</t>
  </si>
  <si>
    <t>Najem dozowników</t>
  </si>
  <si>
    <t>ilość dozowników</t>
  </si>
  <si>
    <t xml:space="preserve">Automatyczny dozownik na ręczniki w roli, wykonany z tworzywa ABS; kolor biały. Wymiary wysokość - 37-37,5cm; szerokość- 33,5-34cm; długość - 20-20,5 cm. </t>
  </si>
  <si>
    <t>Vat%</t>
  </si>
  <si>
    <t>ilość miesięcy</t>
  </si>
  <si>
    <t xml:space="preserve">Razem: </t>
  </si>
  <si>
    <t>Wartość netto (ilość miesięcy x cena jednostkowa)</t>
  </si>
  <si>
    <t>Wartość pakietu (1+2)</t>
  </si>
  <si>
    <t>Załącznik nr 4.9</t>
  </si>
  <si>
    <t>Pakiet 9 Mydło w piance</t>
  </si>
  <si>
    <t>Automatyczny dozownik mydła w pianie ,wykonany z tworzywa ABS; kolor dozownika biały. Wymiary: wysokość - 29 -29,5cm; szerokość -11-11,5cm; długość – 11,2-11,6cm.</t>
  </si>
  <si>
    <t>Załącznik nr 4.10</t>
  </si>
  <si>
    <t>Pakiet 10 Odświarzacz powietrza</t>
  </si>
  <si>
    <t>Wkład do powietrza w systemie stałym , zapach kwiatowy, pomaga utrzymać świeżość w łazience, pozostawiając aromat subtelnych nut kwiatowych i eliminując nieprzyjemne zapachy.  System bez propelentów, wykorzystujący wyłącznie perfumy, nieklasyfikowany jako łatwopalny ani będący pod ciśnieniem. Wymiary wkładu 11,8x5x11,2cm (+/-2%)</t>
  </si>
  <si>
    <t>Zamawiający wymaga dostarczenia na czas trwania umowy 2 dozowników kompatybilnych z produktem w pozycji 1 Dozownik do odświeżacza powietrza w systemie stałym. Posiada certyfikat łatwego użytkowania „Easy-to-use” poświadczający bezproblemowe uzupełnianie wkładów. Dozownik posiada możliwość ustawienia odświeżania pomieszczenia od 30 do 90 dni, wyposażony w diodę informująca o wyładowaniu baterii. Możliwość postawienia dozownika lub zamontowania na ścianie ( posiada taśmę umożliwiająca montaż ) Otwierany za pomocą kluczyka. Wymiary 14,6x11,9x9,8cm (+/-2%). Zasilanie - dwie baterie LR6 AA</t>
  </si>
  <si>
    <t>cena jedn. netto za najem 2 dozowników za 1 miesiąc</t>
  </si>
  <si>
    <t>cena jedn. netto za najem 200 dozowników za 1 miesiąc</t>
  </si>
  <si>
    <t xml:space="preserve">Słowo to może oznaczać również „pod jakimś względem taki sam jak inna rzecz, o której jest mowa, mogący funkcjonować jako jej zamiennik”. Certyfikat równoważny powinien być zatem podobny, pokrewny, porównywalny, tożsamy lub chociażby zbliżony do certyfikatu ekologicznego EU Ecolabel. </t>
  </si>
  <si>
    <t>Certyfikat równoważny do certyfikatu ekologicznego EU Ecolabel, czyli potwierdzający minimalny wpływ produktu na środowisko przez cały cykl jego życia na wszystkich etapach: wydobycie surowców, produkcja, pakowanie, transport, stosowanie i utylizacja oraz właściwości użytkowe produktu.</t>
  </si>
  <si>
    <t xml:space="preserve">Najważniejsze kryteria środowiskowe EU Ecolabel to:                                                                         </t>
  </si>
  <si>
    <t>- zminimalizowanie wykorzystania surowców;</t>
  </si>
  <si>
    <t xml:space="preserve">- pozyskanie surowców pochodzenia naturalnego w sposób zrównoważony;                                                      </t>
  </si>
  <si>
    <t xml:space="preserve"> -ograniczenie użycia substancji niebezpiecznych;                                               </t>
  </si>
  <si>
    <t xml:space="preserve"> -ograniczenie negatywnego wpływu na ekosystemy;                                                          </t>
  </si>
  <si>
    <t xml:space="preserve"> -biodegradowalność produktu;</t>
  </si>
  <si>
    <t>-trwałość produktu;</t>
  </si>
  <si>
    <t xml:space="preserve">-opakowania nadające się do recyklingu;                             </t>
  </si>
  <si>
    <t xml:space="preserve">-użycie tylko niezbędnej ilości opakowania;                                                       </t>
  </si>
  <si>
    <t xml:space="preserve"> -nie testowanie na zwierzętach;</t>
  </si>
  <si>
    <t>-informowanie konsumentów o wpływie na środowisko.</t>
  </si>
  <si>
    <r>
      <rPr>
        <sz val="8"/>
        <color rgb="FFFF0000"/>
        <rFont val="Times New Roman"/>
        <family val="1"/>
        <charset val="238"/>
      </rPr>
      <t>*</t>
    </r>
    <r>
      <rPr>
        <sz val="8"/>
        <rFont val="Times New Roman"/>
        <family val="1"/>
        <charset val="238"/>
      </rPr>
      <t>Słowo „równoważny” oznacza „mający równą wartość, równe znaczenie z czymś”.</t>
    </r>
  </si>
  <si>
    <r>
      <t>Mydło w piance  do higienicznego mycia rąk., delikatne i łagodne dla skóry, zawierające  w  składzie związki uzupełniające lipidy naskórka,  neutralne dla skóry rąk pH 5,0-5,5.  Wysokowydajne [ ok.2500 dawek z pojemnika ].  Konfekcjonowane w jednorazowych butelkach systemu zamkniętego o pojemności 1000 ml.Wkład kompatybilny z dozownikami w systemie S4 posiadającymi przez Zamawiającego.Mydło posiada certyfikat ekologiczny EU Ecolabel lub równoważny</t>
    </r>
    <r>
      <rPr>
        <sz val="8"/>
        <color rgb="FFFF0000"/>
        <rFont val="Arial"/>
        <family val="2"/>
        <charset val="238"/>
      </rPr>
      <t>*</t>
    </r>
    <r>
      <rPr>
        <sz val="8"/>
        <rFont val="Arial"/>
        <family val="2"/>
        <charset val="238"/>
      </rPr>
      <t xml:space="preserve"> oraz kartę produktu, potwierdzającą, iż produkt posiada w/w certyfikat. </t>
    </r>
  </si>
  <si>
    <r>
      <t>Ręcznik papierowy w roli bez perforacji; 1-warstwowy;  z celulozy;  dobra absorpcja/wchłanialność oraz wytrzymałość/odporność na rozrywanie w stanie mokrym; gramatura papieru nie mniejsza niż 31 g/m2; kolor biały-poziom białości  nie mniej niż 86%; rolka o średnicy: 19cm; szerokości:  21cm x 280mb; wewnętrzna średnica tulei/rdzenia: 3,8 cm;  rolka ręcznika z integralnym plastikowym elementem  zaczepowym,  ułatwiającym  montaż i dozowanie. W celu ułatwienia oraz odpowiedniego składowania/magazynowania; przenoszenia; dystrybucji wewnątrz szpitala; ochrony;  wymagane opakowanie kartonowe,  mieszczące max. 6 szt. ręczników/rolek. Ręcznik posiada cerrtyfikat ekologiczny EU Ecolabel lub równoważny</t>
    </r>
    <r>
      <rPr>
        <sz val="8"/>
        <color rgb="FFFF0000"/>
        <rFont val="Tahoma"/>
        <family val="2"/>
        <charset val="238"/>
      </rPr>
      <t>*</t>
    </r>
    <r>
      <rPr>
        <sz val="8"/>
        <rFont val="Tahoma"/>
        <family val="2"/>
        <charset val="238"/>
      </rPr>
      <t xml:space="preserve"> oraz kartę produktu, potwierdzającą, iż produkt posiada w/w certyfikat. Ręcznik kompatybilny z dozownikami w systemie H1, posiadanymi przez Zamawiającego. </t>
    </r>
  </si>
  <si>
    <t>Certyfikat równoważny do certyfikatu ekologicznego EU Ecolabel, czyli potwierdzający minimalny wpływ produktu na środowisko przez cały cykl jego życia na wszystkich etapach: wydobycie surowców,                  produkcja, pakowanie, transport, stosowanie i utylizacja oraz właściwości użytkowe produktu.</t>
  </si>
  <si>
    <t xml:space="preserve">Dozownik do ręczników w roli typu H1; wykonany z tworzywa ABS; MAMBS; kolor biały. Wymiary dozownika: wysokość -  37,2cm; szerokość- 33,7cm; długość - 20,3 cm. Tolerancja wymiarów dozownika  +/- 1 cm.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</si>
</sst>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z_ł_-;\-* #,##0.00\ _z_ł_-;_-* \-??\ _z_ł_-;_-@_-"/>
    <numFmt numFmtId="165" formatCode="_-* #,##0\ _z_ł_-;\-* #,##0\ _z_ł_-;_-* \-??\ _z_ł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8"/>
      <color indexed="30"/>
      <name val="Tahoma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8"/>
      <name val="Times New Roman CE"/>
      <family val="1"/>
      <charset val="238"/>
    </font>
    <font>
      <sz val="8"/>
      <color rgb="FFFF0000"/>
      <name val="Tahoma"/>
      <family val="2"/>
      <charset val="238"/>
    </font>
    <font>
      <sz val="8"/>
      <color theme="1"/>
      <name val="Tahoma"/>
      <family val="2"/>
      <charset val="238"/>
    </font>
    <font>
      <sz val="1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1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1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164" fontId="7" fillId="0" borderId="0" applyFill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4" borderId="6" applyNumberFormat="0" applyAlignment="0" applyProtection="0"/>
    <xf numFmtId="0" fontId="19" fillId="2" borderId="7" applyNumberFormat="0" applyAlignment="0" applyProtection="0"/>
    <xf numFmtId="0" fontId="20" fillId="0" borderId="8" applyNumberFormat="0" applyFill="0" applyAlignment="0" applyProtection="0"/>
    <xf numFmtId="0" fontId="21" fillId="11" borderId="9" applyNumberFormat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6" applyNumberFormat="0" applyAlignment="0" applyProtection="0"/>
    <xf numFmtId="0" fontId="26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" fillId="3" borderId="14" applyNumberFormat="0" applyAlignment="0" applyProtection="0"/>
  </cellStyleXfs>
  <cellXfs count="83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5" fillId="0" borderId="1" xfId="3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43" fontId="5" fillId="0" borderId="1" xfId="1" applyFont="1" applyFill="1" applyBorder="1" applyAlignment="1" applyProtection="1">
      <alignment vertical="center"/>
    </xf>
    <xf numFmtId="43" fontId="5" fillId="0" borderId="1" xfId="1" applyFont="1" applyFill="1" applyBorder="1" applyAlignment="1" applyProtection="1">
      <alignment horizontal="center" vertical="center"/>
    </xf>
    <xf numFmtId="43" fontId="6" fillId="0" borderId="1" xfId="1" applyFont="1" applyFill="1" applyBorder="1" applyAlignment="1" applyProtection="1"/>
    <xf numFmtId="0" fontId="8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/>
    <xf numFmtId="0" fontId="9" fillId="0" borderId="4" xfId="0" applyFont="1" applyBorder="1" applyAlignment="1">
      <alignment horizontal="right"/>
    </xf>
    <xf numFmtId="43" fontId="10" fillId="0" borderId="1" xfId="1" applyFont="1" applyFill="1" applyBorder="1" applyAlignment="1" applyProtection="1">
      <alignment horizontal="center"/>
    </xf>
    <xf numFmtId="164" fontId="10" fillId="0" borderId="1" xfId="0" applyNumberFormat="1" applyFont="1" applyBorder="1"/>
    <xf numFmtId="0" fontId="11" fillId="0" borderId="1" xfId="2" applyFont="1" applyBorder="1" applyAlignment="1">
      <alignment horizontal="center" vertical="center"/>
    </xf>
    <xf numFmtId="43" fontId="10" fillId="0" borderId="5" xfId="1" applyFont="1" applyFill="1" applyBorder="1" applyAlignment="1" applyProtection="1">
      <alignment horizontal="center"/>
    </xf>
    <xf numFmtId="164" fontId="10" fillId="0" borderId="5" xfId="0" applyNumberFormat="1" applyFont="1" applyBorder="1"/>
    <xf numFmtId="0" fontId="11" fillId="0" borderId="5" xfId="2" applyFont="1" applyBorder="1" applyAlignment="1">
      <alignment horizontal="center" vertical="center"/>
    </xf>
    <xf numFmtId="0" fontId="0" fillId="0" borderId="1" xfId="0" applyBorder="1"/>
    <xf numFmtId="0" fontId="5" fillId="0" borderId="1" xfId="2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4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/>
    </xf>
    <xf numFmtId="0" fontId="9" fillId="2" borderId="1" xfId="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3" fillId="0" borderId="1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vertical="top" wrapText="1"/>
    </xf>
    <xf numFmtId="0" fontId="5" fillId="0" borderId="1" xfId="3" applyFont="1" applyBorder="1" applyAlignment="1">
      <alignment horizontal="left" vertical="center" wrapText="1"/>
    </xf>
    <xf numFmtId="3" fontId="3" fillId="0" borderId="1" xfId="4" applyNumberFormat="1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65" fontId="29" fillId="0" borderId="1" xfId="5" applyNumberFormat="1" applyFont="1" applyFill="1" applyBorder="1" applyAlignment="1">
      <alignment vertical="center" wrapText="1"/>
    </xf>
    <xf numFmtId="0" fontId="6" fillId="2" borderId="1" xfId="4" applyFont="1" applyFill="1" applyBorder="1" applyAlignment="1">
      <alignment vertical="top" wrapText="1"/>
    </xf>
    <xf numFmtId="0" fontId="6" fillId="0" borderId="1" xfId="4" applyFont="1" applyBorder="1" applyAlignment="1">
      <alignment horizontal="left" vertical="top" wrapText="1"/>
    </xf>
    <xf numFmtId="0" fontId="3" fillId="0" borderId="1" xfId="4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6" fillId="0" borderId="1" xfId="4" applyFont="1" applyBorder="1" applyAlignment="1">
      <alignment wrapText="1"/>
    </xf>
    <xf numFmtId="165" fontId="3" fillId="0" borderId="1" xfId="5" applyNumberFormat="1" applyFont="1" applyFill="1" applyBorder="1" applyAlignment="1" applyProtection="1">
      <alignment vertical="center" wrapText="1"/>
    </xf>
    <xf numFmtId="165" fontId="6" fillId="0" borderId="1" xfId="5" applyNumberFormat="1" applyFont="1" applyFill="1" applyBorder="1" applyAlignment="1" applyProtection="1">
      <alignment vertical="center" wrapText="1"/>
    </xf>
    <xf numFmtId="0" fontId="6" fillId="0" borderId="1" xfId="4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5" applyNumberFormat="1" applyFont="1" applyFill="1" applyBorder="1" applyAlignment="1" applyProtection="1">
      <alignment horizontal="center" vertical="center"/>
    </xf>
    <xf numFmtId="164" fontId="5" fillId="0" borderId="1" xfId="5" applyFont="1" applyFill="1" applyBorder="1" applyAlignment="1" applyProtection="1">
      <alignment vertical="center"/>
    </xf>
    <xf numFmtId="164" fontId="5" fillId="0" borderId="1" xfId="5" applyFont="1" applyFill="1" applyBorder="1" applyAlignment="1" applyProtection="1">
      <alignment horizontal="center" vertical="center"/>
    </xf>
    <xf numFmtId="164" fontId="5" fillId="0" borderId="1" xfId="4" applyNumberFormat="1" applyFont="1" applyBorder="1"/>
    <xf numFmtId="0" fontId="6" fillId="0" borderId="0" xfId="4" applyFont="1" applyAlignment="1">
      <alignment horizontal="left"/>
    </xf>
    <xf numFmtId="9" fontId="5" fillId="0" borderId="0" xfId="2" applyNumberFormat="1" applyFont="1" applyAlignment="1">
      <alignment horizontal="center" vertical="center"/>
    </xf>
    <xf numFmtId="0" fontId="5" fillId="2" borderId="2" xfId="4" applyFont="1" applyFill="1" applyBorder="1" applyAlignment="1">
      <alignment horizontal="left"/>
    </xf>
    <xf numFmtId="0" fontId="4" fillId="2" borderId="2" xfId="4" applyFont="1" applyFill="1" applyBorder="1" applyAlignment="1">
      <alignment horizontal="right"/>
    </xf>
    <xf numFmtId="0" fontId="5" fillId="2" borderId="2" xfId="4" applyFont="1" applyFill="1" applyBorder="1" applyAlignment="1">
      <alignment horizontal="right"/>
    </xf>
    <xf numFmtId="0" fontId="5" fillId="0" borderId="2" xfId="4" applyFont="1" applyBorder="1" applyAlignment="1">
      <alignment horizontal="right"/>
    </xf>
    <xf numFmtId="0" fontId="6" fillId="0" borderId="0" xfId="4" applyFont="1"/>
    <xf numFmtId="0" fontId="3" fillId="0" borderId="0" xfId="4" applyFont="1"/>
    <xf numFmtId="0" fontId="3" fillId="0" borderId="1" xfId="4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/>
    </xf>
    <xf numFmtId="164" fontId="4" fillId="0" borderId="1" xfId="5" applyFont="1" applyFill="1" applyBorder="1" applyAlignment="1" applyProtection="1">
      <alignment horizontal="center"/>
    </xf>
    <xf numFmtId="0" fontId="5" fillId="0" borderId="4" xfId="4" applyFont="1" applyBorder="1" applyAlignment="1">
      <alignment horizontal="right"/>
    </xf>
    <xf numFmtId="0" fontId="31" fillId="12" borderId="0" xfId="0" applyFont="1" applyFill="1" applyAlignment="1">
      <alignment wrapText="1"/>
    </xf>
    <xf numFmtId="0" fontId="0" fillId="12" borderId="1" xfId="0" applyFill="1" applyBorder="1"/>
    <xf numFmtId="0" fontId="30" fillId="0" borderId="0" xfId="0" applyFont="1"/>
    <xf numFmtId="0" fontId="32" fillId="0" borderId="0" xfId="0" applyFont="1"/>
    <xf numFmtId="0" fontId="15" fillId="0" borderId="1" xfId="4" applyFont="1" applyBorder="1" applyAlignment="1">
      <alignment wrapText="1"/>
    </xf>
    <xf numFmtId="0" fontId="33" fillId="0" borderId="1" xfId="4" applyFont="1" applyBorder="1" applyAlignment="1">
      <alignment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34" fillId="0" borderId="0" xfId="0" applyFont="1" applyAlignment="1">
      <alignment horizontal="left" vertical="justify" wrapText="1"/>
    </xf>
    <xf numFmtId="0" fontId="0" fillId="0" borderId="0" xfId="0" applyAlignment="1">
      <alignment horizontal="left" vertical="justify" wrapText="1"/>
    </xf>
  </cellXfs>
  <cellStyles count="26">
    <cellStyle name="Akcent 1 2" xfId="6" xr:uid="{0EB31073-13F7-4330-A8DB-39CF6F71B19A}"/>
    <cellStyle name="Akcent 2 2" xfId="7" xr:uid="{E8A12E40-079A-421C-BD62-1E5FC3AADFD3}"/>
    <cellStyle name="Akcent 3 2" xfId="8" xr:uid="{479EB20F-A91B-490A-8A4B-23BFAD2AD586}"/>
    <cellStyle name="Akcent 4 2" xfId="9" xr:uid="{3D136084-9F98-4A70-8252-E458A8E46185}"/>
    <cellStyle name="Akcent 5 2" xfId="10" xr:uid="{9CEB1BD8-0C94-4355-B7C5-66BB078E5402}"/>
    <cellStyle name="Akcent 6 2" xfId="11" xr:uid="{24DD5603-5903-421D-8286-69D672065B8D}"/>
    <cellStyle name="Dane wejściowe 2" xfId="12" xr:uid="{D30B4D61-75D8-4D5F-B5F1-F8B96BC83316}"/>
    <cellStyle name="Dane wyjściowe 2" xfId="13" xr:uid="{2AD7F5D9-5FF3-4447-9ED9-1700289F5304}"/>
    <cellStyle name="Dziesiętny" xfId="1" builtinId="3"/>
    <cellStyle name="Dziesiętny 2" xfId="5" xr:uid="{9EEBF87D-BA15-4960-8767-45A2B6ACE242}"/>
    <cellStyle name="Komórka połączona 2" xfId="14" xr:uid="{EBA1FCB2-5B93-46BC-AAE8-3FB4F509E104}"/>
    <cellStyle name="Komórka zaznaczona 2" xfId="15" xr:uid="{B127CEC8-6E6A-46B1-B47C-AFD29CACF3D1}"/>
    <cellStyle name="Nagłówek 1 2" xfId="16" xr:uid="{B496A9D2-47B7-40D3-BCBE-3748A82742C1}"/>
    <cellStyle name="Nagłówek 2 2" xfId="17" xr:uid="{D7A73063-CB6F-4E4A-80E0-921216400647}"/>
    <cellStyle name="Nagłówek 3 2" xfId="18" xr:uid="{1A00B23C-FAF7-406E-A16B-42B6E250CEB8}"/>
    <cellStyle name="Nagłówek 4 2" xfId="19" xr:uid="{3D669477-9588-4137-ACB4-AA593F673BBF}"/>
    <cellStyle name="Normalny" xfId="0" builtinId="0"/>
    <cellStyle name="Normalny 2" xfId="4" xr:uid="{3776EC39-2497-4D63-9B19-3C331F8AE436}"/>
    <cellStyle name="Normalny_Arkusz1" xfId="2" xr:uid="{18AA8335-919B-47DC-8C86-BF2399785555}"/>
    <cellStyle name="Normalny_Arkusz2" xfId="3" xr:uid="{AC9EB64E-75EB-4730-9539-93C082E35647}"/>
    <cellStyle name="Obliczenia 2" xfId="20" xr:uid="{71A56C5B-EBD4-4CAF-8BDD-A03F65F66134}"/>
    <cellStyle name="Suma 2" xfId="21" xr:uid="{8B5DD7D8-2A67-49FC-B473-48B96C999416}"/>
    <cellStyle name="Tekst objaśnienia 2" xfId="22" xr:uid="{E1964634-EADF-4382-999A-1C85DA18F78B}"/>
    <cellStyle name="Tekst ostrzeżenia 2" xfId="23" xr:uid="{25E35A94-9242-440A-A08C-F3F14A7BC603}"/>
    <cellStyle name="Tytuł 2" xfId="24" xr:uid="{03FA6EDB-FA3F-4205-977D-D8ACDD2F369C}"/>
    <cellStyle name="Uwaga 2" xfId="25" xr:uid="{428B3C85-AA46-4CF0-B5F6-0B9990336B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view="pageBreakPreview" zoomScaleNormal="100" zoomScaleSheetLayoutView="100" workbookViewId="0">
      <selection activeCell="C7" sqref="C7"/>
    </sheetView>
  </sheetViews>
  <sheetFormatPr defaultRowHeight="15"/>
  <cols>
    <col min="1" max="1" width="4.7109375" customWidth="1"/>
    <col min="2" max="2" width="31.7109375" customWidth="1"/>
    <col min="3" max="3" width="6.140625" customWidth="1"/>
    <col min="5" max="5" width="11.140625" customWidth="1"/>
    <col min="6" max="6" width="14.85546875" customWidth="1"/>
    <col min="7" max="7" width="5.7109375" customWidth="1"/>
    <col min="8" max="8" width="15.42578125" customWidth="1"/>
    <col min="9" max="9" width="15.7109375" customWidth="1"/>
    <col min="10" max="10" width="13.28515625" customWidth="1"/>
  </cols>
  <sheetData>
    <row r="1" spans="1:10">
      <c r="A1" s="74" t="s">
        <v>0</v>
      </c>
      <c r="B1" s="74"/>
      <c r="C1" s="74"/>
      <c r="D1" s="74"/>
      <c r="E1" s="74"/>
      <c r="F1" s="74"/>
      <c r="G1" s="74"/>
      <c r="H1" s="74"/>
      <c r="I1" s="74" t="s">
        <v>16</v>
      </c>
    </row>
    <row r="2" spans="1:10">
      <c r="A2" s="74"/>
      <c r="B2" s="74"/>
      <c r="C2" s="74"/>
      <c r="D2" s="74"/>
      <c r="E2" s="74" t="s">
        <v>17</v>
      </c>
      <c r="F2" s="74"/>
      <c r="G2" s="74"/>
      <c r="H2" s="74"/>
      <c r="I2" s="74"/>
    </row>
    <row r="3" spans="1:10">
      <c r="A3" s="74"/>
      <c r="B3" s="74" t="s">
        <v>18</v>
      </c>
      <c r="C3" s="74"/>
      <c r="D3" s="74"/>
      <c r="E3" s="74"/>
      <c r="F3" s="74"/>
      <c r="G3" s="74"/>
      <c r="H3" s="74"/>
      <c r="I3" s="74"/>
    </row>
    <row r="4" spans="1:10" ht="63">
      <c r="A4" s="1" t="s">
        <v>1</v>
      </c>
      <c r="B4" s="1" t="s">
        <v>2</v>
      </c>
      <c r="C4" s="1" t="s">
        <v>3</v>
      </c>
      <c r="D4" s="2" t="s">
        <v>4</v>
      </c>
      <c r="E4" s="3" t="s">
        <v>5</v>
      </c>
      <c r="F4" s="1" t="s">
        <v>6</v>
      </c>
      <c r="G4" s="1" t="s">
        <v>7</v>
      </c>
      <c r="H4" s="1" t="s">
        <v>8</v>
      </c>
      <c r="I4" s="4" t="s">
        <v>9</v>
      </c>
      <c r="J4" s="5" t="s">
        <v>10</v>
      </c>
    </row>
    <row r="5" spans="1:10" ht="48.75" customHeight="1">
      <c r="A5" s="6">
        <v>1</v>
      </c>
      <c r="B5" s="7" t="s">
        <v>11</v>
      </c>
      <c r="C5" s="8" t="s">
        <v>12</v>
      </c>
      <c r="D5" s="9">
        <v>100</v>
      </c>
      <c r="E5" s="10"/>
      <c r="F5" s="10"/>
      <c r="G5" s="6"/>
      <c r="H5" s="11"/>
      <c r="I5" s="12"/>
      <c r="J5" s="13"/>
    </row>
    <row r="6" spans="1:10" ht="76.5" customHeight="1">
      <c r="A6" s="6">
        <f>A5+1</f>
        <v>2</v>
      </c>
      <c r="B6" s="14" t="s">
        <v>14</v>
      </c>
      <c r="C6" s="8" t="s">
        <v>12</v>
      </c>
      <c r="D6" s="9">
        <v>160</v>
      </c>
      <c r="E6" s="10"/>
      <c r="F6" s="10"/>
      <c r="G6" s="6"/>
      <c r="H6" s="11"/>
      <c r="I6" s="12"/>
      <c r="J6" s="15"/>
    </row>
    <row r="7" spans="1:10" ht="66.75" customHeight="1">
      <c r="A7" s="6">
        <f>A6+1</f>
        <v>3</v>
      </c>
      <c r="B7" s="7" t="s">
        <v>131</v>
      </c>
      <c r="C7" s="16" t="s">
        <v>12</v>
      </c>
      <c r="D7" s="9">
        <v>160</v>
      </c>
      <c r="E7" s="10"/>
      <c r="F7" s="10"/>
      <c r="G7" s="6"/>
      <c r="H7" s="11"/>
      <c r="I7" s="12"/>
      <c r="J7" s="15"/>
    </row>
    <row r="8" spans="1:10" ht="72.75" customHeight="1">
      <c r="A8" s="6">
        <f>A7+1</f>
        <v>4</v>
      </c>
      <c r="B8" s="17" t="s">
        <v>15</v>
      </c>
      <c r="C8" s="16" t="s">
        <v>12</v>
      </c>
      <c r="D8" s="18">
        <v>40</v>
      </c>
      <c r="E8" s="10"/>
      <c r="F8" s="10"/>
      <c r="G8" s="6"/>
      <c r="H8" s="11"/>
      <c r="I8" s="12"/>
      <c r="J8" s="19"/>
    </row>
    <row r="9" spans="1:10">
      <c r="A9" s="20"/>
      <c r="B9" s="21"/>
      <c r="C9" s="21"/>
      <c r="D9" s="22"/>
      <c r="E9" s="23" t="s">
        <v>13</v>
      </c>
      <c r="F9" s="24">
        <f>SUM(F5:F8)</f>
        <v>0</v>
      </c>
      <c r="G9" s="25"/>
      <c r="H9" s="24">
        <f>SUM(H5:H8)</f>
        <v>0</v>
      </c>
    </row>
  </sheetData>
  <pageMargins left="0.7" right="0.7" top="0.75" bottom="0.75" header="0.3" footer="0.3"/>
  <pageSetup paperSize="9"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B65-3C40-4F81-84E8-4692750C7DF2}">
  <dimension ref="A1:J11"/>
  <sheetViews>
    <sheetView view="pageBreakPreview" zoomScaleNormal="100" zoomScaleSheetLayoutView="100" workbookViewId="0">
      <selection activeCell="F5" sqref="F5"/>
    </sheetView>
  </sheetViews>
  <sheetFormatPr defaultRowHeight="15"/>
  <cols>
    <col min="1" max="1" width="4.7109375" customWidth="1"/>
    <col min="2" max="2" width="34" customWidth="1"/>
    <col min="3" max="3" width="6.140625" customWidth="1"/>
    <col min="5" max="5" width="11.140625" customWidth="1"/>
    <col min="6" max="6" width="14.85546875" customWidth="1"/>
    <col min="7" max="7" width="5.7109375" customWidth="1"/>
    <col min="8" max="8" width="15.42578125" customWidth="1"/>
    <col min="9" max="9" width="15.7109375" customWidth="1"/>
    <col min="10" max="10" width="13.28515625" customWidth="1"/>
  </cols>
  <sheetData>
    <row r="1" spans="1:10">
      <c r="A1" s="74" t="s">
        <v>0</v>
      </c>
      <c r="B1" s="74"/>
      <c r="C1" s="74"/>
      <c r="D1" s="74"/>
      <c r="E1" s="74"/>
      <c r="F1" s="74"/>
      <c r="G1" s="74"/>
      <c r="H1" s="74"/>
      <c r="I1" s="74" t="s">
        <v>108</v>
      </c>
    </row>
    <row r="2" spans="1:10">
      <c r="A2" s="74"/>
      <c r="B2" s="74"/>
      <c r="C2" s="74"/>
      <c r="D2" s="74"/>
      <c r="E2" s="74" t="s">
        <v>17</v>
      </c>
      <c r="F2" s="74"/>
      <c r="G2" s="74"/>
      <c r="H2" s="74"/>
      <c r="I2" s="74"/>
    </row>
    <row r="3" spans="1:10">
      <c r="A3" s="74"/>
      <c r="B3" s="74" t="s">
        <v>109</v>
      </c>
      <c r="C3" s="74"/>
      <c r="D3" s="74"/>
      <c r="E3" s="74"/>
      <c r="F3" s="74"/>
      <c r="G3" s="74"/>
      <c r="H3" s="74"/>
      <c r="I3" s="74"/>
    </row>
    <row r="4" spans="1:10" ht="63">
      <c r="A4" s="1" t="s">
        <v>1</v>
      </c>
      <c r="B4" s="1" t="s">
        <v>2</v>
      </c>
      <c r="C4" s="1" t="s">
        <v>3</v>
      </c>
      <c r="D4" s="2" t="s">
        <v>4</v>
      </c>
      <c r="E4" s="3" t="s">
        <v>5</v>
      </c>
      <c r="F4" s="1" t="s">
        <v>6</v>
      </c>
      <c r="G4" s="1" t="s">
        <v>7</v>
      </c>
      <c r="H4" s="1" t="s">
        <v>8</v>
      </c>
      <c r="I4" s="4" t="s">
        <v>9</v>
      </c>
      <c r="J4" s="5" t="s">
        <v>10</v>
      </c>
    </row>
    <row r="5" spans="1:10" ht="93.75" customHeight="1">
      <c r="A5" s="6">
        <v>1</v>
      </c>
      <c r="B5" s="77" t="s">
        <v>110</v>
      </c>
      <c r="C5" s="55" t="s">
        <v>12</v>
      </c>
      <c r="D5" s="52">
        <v>36</v>
      </c>
      <c r="E5" s="10"/>
      <c r="F5" s="10"/>
      <c r="G5" s="6"/>
      <c r="H5" s="11"/>
      <c r="I5" s="12"/>
      <c r="J5" s="13"/>
    </row>
    <row r="6" spans="1:10">
      <c r="A6" s="20"/>
      <c r="B6" s="21"/>
      <c r="C6" s="21"/>
      <c r="D6" s="22"/>
      <c r="E6" s="23" t="s">
        <v>13</v>
      </c>
      <c r="F6" s="24">
        <f>SUM(F5:F5)</f>
        <v>0</v>
      </c>
      <c r="G6" s="25"/>
      <c r="H6" s="24">
        <f>SUM(H5:H5)</f>
        <v>0</v>
      </c>
    </row>
    <row r="7" spans="1:10">
      <c r="A7" s="60"/>
      <c r="B7" s="67" t="s">
        <v>97</v>
      </c>
      <c r="C7" s="66"/>
      <c r="D7" s="66"/>
      <c r="E7" s="66"/>
      <c r="F7" s="66"/>
      <c r="G7" s="66"/>
      <c r="H7" s="61"/>
      <c r="I7" s="66"/>
      <c r="J7" s="66"/>
    </row>
    <row r="8" spans="1:10" ht="63">
      <c r="A8" s="1" t="s">
        <v>1</v>
      </c>
      <c r="B8" s="1" t="s">
        <v>2</v>
      </c>
      <c r="C8" s="45" t="s">
        <v>98</v>
      </c>
      <c r="D8" s="3" t="s">
        <v>101</v>
      </c>
      <c r="E8" s="34" t="s">
        <v>112</v>
      </c>
      <c r="F8" s="1" t="s">
        <v>103</v>
      </c>
      <c r="G8" s="68" t="s">
        <v>100</v>
      </c>
      <c r="H8" s="69" t="s">
        <v>8</v>
      </c>
      <c r="I8" s="4" t="s">
        <v>9</v>
      </c>
      <c r="J8" s="5" t="s">
        <v>10</v>
      </c>
    </row>
    <row r="9" spans="1:10" ht="165.75" customHeight="1">
      <c r="A9" s="6">
        <v>2</v>
      </c>
      <c r="B9" s="77" t="s">
        <v>111</v>
      </c>
      <c r="C9" s="55">
        <v>2</v>
      </c>
      <c r="D9" s="53">
        <v>36</v>
      </c>
      <c r="E9" s="56"/>
      <c r="F9" s="57"/>
      <c r="G9" s="57"/>
      <c r="H9" s="6"/>
      <c r="I9" s="57"/>
      <c r="J9" s="58"/>
    </row>
    <row r="10" spans="1:10">
      <c r="A10" s="62"/>
      <c r="B10" s="63"/>
      <c r="C10" s="64"/>
      <c r="D10" s="65"/>
      <c r="E10" s="71" t="s">
        <v>102</v>
      </c>
      <c r="F10" s="70"/>
      <c r="G10" s="59"/>
      <c r="H10" s="6"/>
      <c r="I10" s="59"/>
      <c r="J10" s="59"/>
    </row>
    <row r="11" spans="1:10" ht="35.25">
      <c r="E11" s="72" t="s">
        <v>104</v>
      </c>
      <c r="F11" s="73"/>
      <c r="G11" s="73"/>
      <c r="H11" s="73"/>
    </row>
  </sheetData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56E2B-B6B5-4B90-9700-3205719F7821}">
  <sheetPr>
    <pageSetUpPr fitToPage="1"/>
  </sheetPr>
  <dimension ref="A1:J31"/>
  <sheetViews>
    <sheetView view="pageBreakPreview" topLeftCell="A22" zoomScaleNormal="100" zoomScaleSheetLayoutView="100" workbookViewId="0">
      <selection activeCell="B28" sqref="B28"/>
    </sheetView>
  </sheetViews>
  <sheetFormatPr defaultRowHeight="15"/>
  <cols>
    <col min="1" max="1" width="4.7109375" customWidth="1"/>
    <col min="2" max="2" width="40.140625" customWidth="1"/>
    <col min="3" max="3" width="6.140625" customWidth="1"/>
    <col min="4" max="4" width="9.140625" style="33"/>
    <col min="5" max="5" width="11.140625" customWidth="1"/>
    <col min="6" max="6" width="14.85546875" customWidth="1"/>
    <col min="7" max="7" width="5.7109375" customWidth="1"/>
    <col min="8" max="8" width="15.42578125" customWidth="1"/>
    <col min="9" max="9" width="15.7109375" customWidth="1"/>
    <col min="10" max="10" width="13.28515625" customWidth="1"/>
  </cols>
  <sheetData>
    <row r="1" spans="1:10">
      <c r="A1" s="74" t="s">
        <v>0</v>
      </c>
      <c r="B1" s="74"/>
      <c r="C1" s="74"/>
      <c r="D1" s="75"/>
      <c r="E1" s="74"/>
      <c r="F1" s="74"/>
      <c r="G1" s="74"/>
      <c r="H1" s="74"/>
      <c r="I1" s="74" t="s">
        <v>20</v>
      </c>
    </row>
    <row r="2" spans="1:10">
      <c r="A2" s="74"/>
      <c r="B2" s="74"/>
      <c r="C2" s="74"/>
      <c r="D2" s="75"/>
      <c r="E2" s="74" t="s">
        <v>17</v>
      </c>
      <c r="F2" s="74"/>
      <c r="G2" s="74"/>
      <c r="H2" s="74"/>
      <c r="I2" s="74"/>
    </row>
    <row r="3" spans="1:10">
      <c r="A3" s="74"/>
      <c r="B3" s="74" t="s">
        <v>19</v>
      </c>
      <c r="C3" s="74"/>
      <c r="D3" s="75"/>
      <c r="E3" s="74"/>
      <c r="F3" s="74"/>
      <c r="G3" s="74"/>
      <c r="H3" s="74"/>
      <c r="I3" s="74"/>
    </row>
    <row r="4" spans="1:10" ht="63">
      <c r="A4" s="1" t="s">
        <v>1</v>
      </c>
      <c r="B4" s="1" t="s">
        <v>2</v>
      </c>
      <c r="C4" s="1" t="s">
        <v>3</v>
      </c>
      <c r="D4" s="34" t="s">
        <v>4</v>
      </c>
      <c r="E4" s="3" t="s">
        <v>5</v>
      </c>
      <c r="F4" s="1" t="s">
        <v>6</v>
      </c>
      <c r="G4" s="1" t="s">
        <v>7</v>
      </c>
      <c r="H4" s="1" t="s">
        <v>8</v>
      </c>
      <c r="I4" s="4" t="s">
        <v>9</v>
      </c>
      <c r="J4" s="5" t="s">
        <v>10</v>
      </c>
    </row>
    <row r="5" spans="1:10" ht="63.75" customHeight="1">
      <c r="A5" s="6">
        <v>1</v>
      </c>
      <c r="B5" s="7" t="s">
        <v>21</v>
      </c>
      <c r="C5" s="8" t="s">
        <v>22</v>
      </c>
      <c r="D5" s="9">
        <v>40</v>
      </c>
      <c r="E5" s="10"/>
      <c r="F5" s="10"/>
      <c r="G5" s="6"/>
      <c r="H5" s="11"/>
      <c r="I5" s="12"/>
      <c r="J5" s="13"/>
    </row>
    <row r="6" spans="1:10" ht="44.25" customHeight="1">
      <c r="A6" s="6">
        <f>A5+1</f>
        <v>2</v>
      </c>
      <c r="B6" s="7" t="s">
        <v>23</v>
      </c>
      <c r="C6" s="8" t="s">
        <v>12</v>
      </c>
      <c r="D6" s="9">
        <v>100</v>
      </c>
      <c r="E6" s="10"/>
      <c r="F6" s="10"/>
      <c r="G6" s="6"/>
      <c r="H6" s="11"/>
      <c r="I6" s="12"/>
      <c r="J6" s="15"/>
    </row>
    <row r="7" spans="1:10" ht="74.25" customHeight="1">
      <c r="A7" s="6">
        <f>A6+1</f>
        <v>3</v>
      </c>
      <c r="B7" s="7" t="s">
        <v>24</v>
      </c>
      <c r="C7" s="16" t="s">
        <v>12</v>
      </c>
      <c r="D7" s="9">
        <v>1500</v>
      </c>
      <c r="E7" s="10"/>
      <c r="F7" s="10"/>
      <c r="G7" s="6"/>
      <c r="H7" s="11"/>
      <c r="I7" s="12"/>
      <c r="J7" s="15"/>
    </row>
    <row r="8" spans="1:10" ht="21.75" customHeight="1">
      <c r="A8" s="6">
        <f>A7+1</f>
        <v>4</v>
      </c>
      <c r="B8" s="7" t="s">
        <v>25</v>
      </c>
      <c r="C8" s="16" t="s">
        <v>12</v>
      </c>
      <c r="D8" s="35">
        <v>1000</v>
      </c>
      <c r="E8" s="10"/>
      <c r="F8" s="10"/>
      <c r="G8" s="6"/>
      <c r="H8" s="11"/>
      <c r="I8" s="12"/>
      <c r="J8" s="19"/>
    </row>
    <row r="9" spans="1:10" ht="24" customHeight="1">
      <c r="A9" s="6">
        <f t="shared" ref="A9:A26" si="0">A8+1</f>
        <v>5</v>
      </c>
      <c r="B9" s="7" t="s">
        <v>26</v>
      </c>
      <c r="C9" s="16" t="s">
        <v>12</v>
      </c>
      <c r="D9" s="35">
        <v>70</v>
      </c>
      <c r="E9" s="29"/>
      <c r="F9" s="29"/>
      <c r="G9" s="29"/>
      <c r="H9" s="29"/>
      <c r="I9" s="29"/>
      <c r="J9" s="29"/>
    </row>
    <row r="10" spans="1:10" ht="21">
      <c r="A10" s="6">
        <f t="shared" si="0"/>
        <v>6</v>
      </c>
      <c r="B10" s="7" t="s">
        <v>27</v>
      </c>
      <c r="C10" s="30" t="s">
        <v>12</v>
      </c>
      <c r="D10" s="35">
        <v>20</v>
      </c>
      <c r="E10" s="29"/>
      <c r="F10" s="29"/>
      <c r="G10" s="29"/>
      <c r="H10" s="29"/>
      <c r="I10" s="29"/>
      <c r="J10" s="29"/>
    </row>
    <row r="11" spans="1:10" ht="31.5" customHeight="1">
      <c r="A11" s="6">
        <f t="shared" si="0"/>
        <v>7</v>
      </c>
      <c r="B11" s="7" t="s">
        <v>28</v>
      </c>
      <c r="C11" s="16" t="s">
        <v>12</v>
      </c>
      <c r="D11" s="36">
        <v>300</v>
      </c>
      <c r="E11" s="29"/>
      <c r="F11" s="29"/>
      <c r="G11" s="29"/>
      <c r="H11" s="29"/>
      <c r="I11" s="29"/>
      <c r="J11" s="29"/>
    </row>
    <row r="12" spans="1:10" ht="21">
      <c r="A12" s="6">
        <f t="shared" si="0"/>
        <v>8</v>
      </c>
      <c r="B12" s="7" t="s">
        <v>29</v>
      </c>
      <c r="C12" s="8" t="s">
        <v>12</v>
      </c>
      <c r="D12" s="35">
        <v>50</v>
      </c>
      <c r="E12" s="29"/>
      <c r="F12" s="29"/>
      <c r="G12" s="29"/>
      <c r="H12" s="29"/>
      <c r="I12" s="29"/>
      <c r="J12" s="29"/>
    </row>
    <row r="13" spans="1:10" ht="21">
      <c r="A13" s="6">
        <f t="shared" si="0"/>
        <v>9</v>
      </c>
      <c r="B13" s="7" t="s">
        <v>30</v>
      </c>
      <c r="C13" s="8" t="s">
        <v>22</v>
      </c>
      <c r="D13" s="36">
        <v>500</v>
      </c>
      <c r="E13" s="29"/>
      <c r="F13" s="29"/>
      <c r="G13" s="29"/>
      <c r="H13" s="29"/>
      <c r="I13" s="29"/>
      <c r="J13" s="29"/>
    </row>
    <row r="14" spans="1:10" ht="31.5">
      <c r="A14" s="6">
        <f t="shared" si="0"/>
        <v>10</v>
      </c>
      <c r="B14" s="7" t="s">
        <v>31</v>
      </c>
      <c r="C14" s="8" t="s">
        <v>22</v>
      </c>
      <c r="D14" s="36">
        <v>50</v>
      </c>
      <c r="E14" s="29"/>
      <c r="F14" s="29"/>
      <c r="G14" s="29"/>
      <c r="H14" s="29"/>
      <c r="I14" s="29"/>
      <c r="J14" s="29"/>
    </row>
    <row r="15" spans="1:10" ht="42" customHeight="1">
      <c r="A15" s="6">
        <f t="shared" si="0"/>
        <v>11</v>
      </c>
      <c r="B15" s="7" t="s">
        <v>32</v>
      </c>
      <c r="C15" s="8" t="s">
        <v>22</v>
      </c>
      <c r="D15" s="36">
        <v>50</v>
      </c>
      <c r="E15" s="29"/>
      <c r="F15" s="29"/>
      <c r="G15" s="29"/>
      <c r="H15" s="29"/>
      <c r="I15" s="29"/>
      <c r="J15" s="29"/>
    </row>
    <row r="16" spans="1:10" ht="21">
      <c r="A16" s="6">
        <f t="shared" si="0"/>
        <v>12</v>
      </c>
      <c r="B16" s="7" t="s">
        <v>33</v>
      </c>
      <c r="C16" s="8" t="s">
        <v>22</v>
      </c>
      <c r="D16" s="36">
        <v>5</v>
      </c>
      <c r="E16" s="29"/>
      <c r="F16" s="29"/>
      <c r="G16" s="29"/>
      <c r="H16" s="29"/>
      <c r="I16" s="29"/>
      <c r="J16" s="29"/>
    </row>
    <row r="17" spans="1:10">
      <c r="A17" s="6">
        <f t="shared" si="0"/>
        <v>13</v>
      </c>
      <c r="B17" s="7" t="s">
        <v>34</v>
      </c>
      <c r="C17" s="8" t="s">
        <v>12</v>
      </c>
      <c r="D17" s="35">
        <v>100</v>
      </c>
      <c r="E17" s="29"/>
      <c r="F17" s="29"/>
      <c r="G17" s="29"/>
      <c r="H17" s="29"/>
      <c r="I17" s="29"/>
      <c r="J17" s="29"/>
    </row>
    <row r="18" spans="1:10">
      <c r="A18" s="6">
        <f t="shared" si="0"/>
        <v>14</v>
      </c>
      <c r="B18" s="7" t="s">
        <v>35</v>
      </c>
      <c r="C18" s="8" t="s">
        <v>12</v>
      </c>
      <c r="D18" s="35">
        <v>100</v>
      </c>
      <c r="E18" s="29"/>
      <c r="F18" s="29"/>
      <c r="G18" s="29"/>
      <c r="H18" s="29"/>
      <c r="I18" s="29"/>
      <c r="J18" s="29"/>
    </row>
    <row r="19" spans="1:10" ht="31.5">
      <c r="A19" s="6">
        <f t="shared" si="0"/>
        <v>15</v>
      </c>
      <c r="B19" s="7" t="s">
        <v>36</v>
      </c>
      <c r="C19" s="8" t="s">
        <v>37</v>
      </c>
      <c r="D19" s="35">
        <v>2000</v>
      </c>
      <c r="E19" s="29"/>
      <c r="F19" s="29"/>
      <c r="G19" s="29"/>
      <c r="H19" s="29"/>
      <c r="I19" s="29"/>
      <c r="J19" s="29"/>
    </row>
    <row r="20" spans="1:10" ht="31.5">
      <c r="A20" s="6">
        <f t="shared" si="0"/>
        <v>16</v>
      </c>
      <c r="B20" s="7" t="s">
        <v>38</v>
      </c>
      <c r="C20" s="8" t="s">
        <v>37</v>
      </c>
      <c r="D20" s="35">
        <v>300</v>
      </c>
      <c r="E20" s="29"/>
      <c r="F20" s="29"/>
      <c r="G20" s="29"/>
      <c r="H20" s="29"/>
      <c r="I20" s="29"/>
      <c r="J20" s="29"/>
    </row>
    <row r="21" spans="1:10" ht="95.25" customHeight="1">
      <c r="A21" s="6">
        <f t="shared" si="0"/>
        <v>17</v>
      </c>
      <c r="B21" s="7" t="s">
        <v>39</v>
      </c>
      <c r="C21" s="8" t="s">
        <v>12</v>
      </c>
      <c r="D21" s="35">
        <v>60</v>
      </c>
      <c r="E21" s="29"/>
      <c r="F21" s="29"/>
      <c r="G21" s="29"/>
      <c r="H21" s="29"/>
      <c r="I21" s="29"/>
      <c r="J21" s="29"/>
    </row>
    <row r="22" spans="1:10" ht="91.5" customHeight="1">
      <c r="A22" s="6">
        <f t="shared" si="0"/>
        <v>18</v>
      </c>
      <c r="B22" s="7" t="s">
        <v>40</v>
      </c>
      <c r="C22" s="8" t="s">
        <v>12</v>
      </c>
      <c r="D22" s="9">
        <v>100</v>
      </c>
      <c r="E22" s="29"/>
      <c r="F22" s="29"/>
      <c r="G22" s="29"/>
      <c r="H22" s="29"/>
      <c r="I22" s="29"/>
      <c r="J22" s="29"/>
    </row>
    <row r="23" spans="1:10" ht="133.5" customHeight="1">
      <c r="A23" s="6">
        <f t="shared" si="0"/>
        <v>19</v>
      </c>
      <c r="B23" s="7" t="s">
        <v>41</v>
      </c>
      <c r="C23" s="8" t="s">
        <v>22</v>
      </c>
      <c r="D23" s="9">
        <v>6</v>
      </c>
      <c r="E23" s="29"/>
      <c r="F23" s="29"/>
      <c r="G23" s="29"/>
      <c r="H23" s="29"/>
      <c r="I23" s="29"/>
      <c r="J23" s="29"/>
    </row>
    <row r="24" spans="1:10" ht="112.5" customHeight="1">
      <c r="A24" s="6">
        <f t="shared" si="0"/>
        <v>20</v>
      </c>
      <c r="B24" s="7" t="s">
        <v>42</v>
      </c>
      <c r="C24" s="31" t="s">
        <v>22</v>
      </c>
      <c r="D24" s="9">
        <v>8</v>
      </c>
      <c r="E24" s="29"/>
      <c r="F24" s="29"/>
      <c r="G24" s="29"/>
      <c r="H24" s="29"/>
      <c r="I24" s="29"/>
      <c r="J24" s="29"/>
    </row>
    <row r="25" spans="1:10" ht="31.5">
      <c r="A25" s="6">
        <f t="shared" si="0"/>
        <v>21</v>
      </c>
      <c r="B25" s="7" t="s">
        <v>43</v>
      </c>
      <c r="C25" s="8" t="s">
        <v>12</v>
      </c>
      <c r="D25" s="9">
        <v>100</v>
      </c>
      <c r="E25" s="29"/>
      <c r="F25" s="29"/>
      <c r="G25" s="29"/>
      <c r="H25" s="29"/>
      <c r="I25" s="29"/>
      <c r="J25" s="29"/>
    </row>
    <row r="26" spans="1:10" ht="42">
      <c r="A26" s="6">
        <f t="shared" si="0"/>
        <v>22</v>
      </c>
      <c r="B26" s="7" t="s">
        <v>44</v>
      </c>
      <c r="C26" s="8" t="s">
        <v>12</v>
      </c>
      <c r="D26" s="9">
        <v>30</v>
      </c>
      <c r="E26" s="29"/>
      <c r="F26" s="29"/>
      <c r="G26" s="29"/>
      <c r="H26" s="29"/>
      <c r="I26" s="29"/>
      <c r="J26" s="29"/>
    </row>
    <row r="27" spans="1:10" ht="71.25" customHeight="1">
      <c r="A27" s="6">
        <v>23</v>
      </c>
      <c r="B27" s="7" t="s">
        <v>45</v>
      </c>
      <c r="C27" s="8" t="s">
        <v>22</v>
      </c>
      <c r="D27" s="9">
        <v>4</v>
      </c>
      <c r="E27" s="29"/>
      <c r="F27" s="29"/>
      <c r="G27" s="29"/>
      <c r="H27" s="29"/>
      <c r="I27" s="29"/>
      <c r="J27" s="29"/>
    </row>
    <row r="28" spans="1:10" ht="21">
      <c r="A28" s="6">
        <v>24</v>
      </c>
      <c r="B28" s="7" t="s">
        <v>46</v>
      </c>
      <c r="C28" s="8" t="s">
        <v>12</v>
      </c>
      <c r="D28" s="9">
        <v>8</v>
      </c>
      <c r="E28" s="29"/>
      <c r="F28" s="29"/>
      <c r="G28" s="29"/>
      <c r="H28" s="29"/>
      <c r="I28" s="29"/>
      <c r="J28" s="29"/>
    </row>
    <row r="29" spans="1:10" ht="19.5" customHeight="1">
      <c r="A29" s="6">
        <v>25</v>
      </c>
      <c r="B29" s="7" t="s">
        <v>47</v>
      </c>
      <c r="C29" s="8" t="s">
        <v>12</v>
      </c>
      <c r="D29" s="9">
        <v>100</v>
      </c>
      <c r="E29" s="29"/>
      <c r="F29" s="29"/>
      <c r="G29" s="29"/>
      <c r="H29" s="29"/>
      <c r="I29" s="29"/>
      <c r="J29" s="29"/>
    </row>
    <row r="30" spans="1:10">
      <c r="A30" s="6">
        <v>26</v>
      </c>
      <c r="B30" s="32" t="s">
        <v>48</v>
      </c>
      <c r="C30" s="8" t="s">
        <v>12</v>
      </c>
      <c r="D30" s="9">
        <v>10</v>
      </c>
      <c r="E30" s="29"/>
      <c r="F30" s="29"/>
      <c r="G30" s="29"/>
      <c r="H30" s="29"/>
      <c r="I30" s="29"/>
      <c r="J30" s="29"/>
    </row>
    <row r="31" spans="1:10">
      <c r="A31" s="6"/>
      <c r="B31" s="21"/>
      <c r="C31" s="21"/>
      <c r="D31" s="37"/>
      <c r="E31" s="26" t="s">
        <v>13</v>
      </c>
      <c r="F31" s="27">
        <f>SUM(F5:F8)</f>
        <v>0</v>
      </c>
      <c r="G31" s="28"/>
      <c r="H31" s="27">
        <f>SUM(H5:H8)</f>
        <v>0</v>
      </c>
    </row>
  </sheetData>
  <pageMargins left="0.7" right="0.7" top="0.75" bottom="0.75" header="0.3" footer="0.3"/>
  <pageSetup paperSize="9" scale="96" fitToHeight="0" orientation="landscape" r:id="rId1"/>
  <rowBreaks count="1" manualBreakCount="1">
    <brk id="1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2C525-35F7-45A7-A4F6-6E198C944235}">
  <sheetPr>
    <pageSetUpPr fitToPage="1"/>
  </sheetPr>
  <dimension ref="A1:J13"/>
  <sheetViews>
    <sheetView view="pageBreakPreview" topLeftCell="A10" zoomScale="106" zoomScaleNormal="100" zoomScaleSheetLayoutView="106" workbookViewId="0">
      <selection activeCell="B3" sqref="B3"/>
    </sheetView>
  </sheetViews>
  <sheetFormatPr defaultRowHeight="15"/>
  <cols>
    <col min="1" max="1" width="4.7109375" customWidth="1"/>
    <col min="2" max="2" width="39.5703125" customWidth="1"/>
    <col min="3" max="3" width="6.140625" customWidth="1"/>
    <col min="4" max="4" width="9.140625" style="33"/>
    <col min="5" max="5" width="11.140625" customWidth="1"/>
    <col min="6" max="6" width="14.85546875" customWidth="1"/>
    <col min="7" max="7" width="5.7109375" customWidth="1"/>
    <col min="8" max="8" width="15.42578125" customWidth="1"/>
    <col min="9" max="9" width="15.7109375" customWidth="1"/>
    <col min="10" max="10" width="13.28515625" customWidth="1"/>
  </cols>
  <sheetData>
    <row r="1" spans="1:10">
      <c r="A1" t="s">
        <v>0</v>
      </c>
      <c r="B1" s="74"/>
      <c r="C1" s="74"/>
      <c r="D1" s="75"/>
      <c r="E1" s="74"/>
      <c r="F1" s="74"/>
      <c r="G1" s="74"/>
      <c r="H1" s="74"/>
      <c r="I1" s="74" t="s">
        <v>49</v>
      </c>
    </row>
    <row r="2" spans="1:10">
      <c r="B2" s="74"/>
      <c r="C2" s="74"/>
      <c r="D2" s="75"/>
      <c r="E2" s="74" t="s">
        <v>17</v>
      </c>
      <c r="F2" s="74"/>
      <c r="G2" s="74"/>
      <c r="H2" s="74"/>
      <c r="I2" s="74"/>
    </row>
    <row r="3" spans="1:10">
      <c r="B3" s="74" t="s">
        <v>50</v>
      </c>
      <c r="C3" s="74"/>
      <c r="D3" s="75"/>
      <c r="E3" s="74"/>
      <c r="F3" s="74"/>
      <c r="G3" s="74"/>
      <c r="H3" s="74"/>
      <c r="I3" s="74"/>
    </row>
    <row r="4" spans="1:10" ht="63">
      <c r="A4" s="1" t="s">
        <v>1</v>
      </c>
      <c r="B4" s="1" t="s">
        <v>2</v>
      </c>
      <c r="C4" s="1" t="s">
        <v>3</v>
      </c>
      <c r="D4" s="34" t="s">
        <v>4</v>
      </c>
      <c r="E4" s="3" t="s">
        <v>5</v>
      </c>
      <c r="F4" s="1" t="s">
        <v>6</v>
      </c>
      <c r="G4" s="1" t="s">
        <v>7</v>
      </c>
      <c r="H4" s="1" t="s">
        <v>8</v>
      </c>
      <c r="I4" s="4" t="s">
        <v>9</v>
      </c>
      <c r="J4" s="5" t="s">
        <v>10</v>
      </c>
    </row>
    <row r="5" spans="1:10" ht="110.25" customHeight="1">
      <c r="A5" s="6">
        <v>1</v>
      </c>
      <c r="B5" s="7" t="s">
        <v>51</v>
      </c>
      <c r="C5" s="8" t="s">
        <v>22</v>
      </c>
      <c r="D5" s="34">
        <v>5000</v>
      </c>
      <c r="E5" s="10"/>
      <c r="F5" s="10"/>
      <c r="G5" s="6"/>
      <c r="H5" s="11"/>
      <c r="I5" s="12"/>
      <c r="J5" s="13"/>
    </row>
    <row r="6" spans="1:10" ht="110.25" customHeight="1">
      <c r="A6" s="6">
        <f>A5+1</f>
        <v>2</v>
      </c>
      <c r="B6" s="14" t="s">
        <v>52</v>
      </c>
      <c r="C6" s="8" t="s">
        <v>12</v>
      </c>
      <c r="D6" s="34">
        <v>1200</v>
      </c>
      <c r="E6" s="10"/>
      <c r="F6" s="10"/>
      <c r="G6" s="6"/>
      <c r="H6" s="11"/>
      <c r="I6" s="12"/>
      <c r="J6" s="15"/>
    </row>
    <row r="7" spans="1:10" ht="87.75" customHeight="1">
      <c r="A7" s="6">
        <f>A6+1</f>
        <v>3</v>
      </c>
      <c r="B7" s="7" t="s">
        <v>53</v>
      </c>
      <c r="C7" s="16" t="s">
        <v>12</v>
      </c>
      <c r="D7" s="18">
        <v>1000</v>
      </c>
      <c r="E7" s="10"/>
      <c r="F7" s="10"/>
      <c r="G7" s="6"/>
      <c r="H7" s="11"/>
      <c r="I7" s="12"/>
      <c r="J7" s="15"/>
    </row>
    <row r="8" spans="1:10" ht="115.5" customHeight="1">
      <c r="A8" s="6">
        <f>A7+1</f>
        <v>4</v>
      </c>
      <c r="B8" s="7" t="s">
        <v>54</v>
      </c>
      <c r="C8" s="16" t="s">
        <v>12</v>
      </c>
      <c r="D8" s="18">
        <v>300</v>
      </c>
      <c r="E8" s="10"/>
      <c r="F8" s="10"/>
      <c r="G8" s="6"/>
      <c r="H8" s="11"/>
      <c r="I8" s="12"/>
      <c r="J8" s="19"/>
    </row>
    <row r="9" spans="1:10" ht="48" customHeight="1">
      <c r="A9" s="6">
        <v>5</v>
      </c>
      <c r="B9" s="7" t="s">
        <v>55</v>
      </c>
      <c r="C9" s="16" t="s">
        <v>12</v>
      </c>
      <c r="D9" s="18">
        <v>300</v>
      </c>
      <c r="E9" s="10"/>
      <c r="F9" s="10"/>
      <c r="G9" s="6"/>
      <c r="H9" s="11"/>
      <c r="I9" s="12"/>
      <c r="J9" s="19"/>
    </row>
    <row r="10" spans="1:10" ht="75" customHeight="1">
      <c r="A10" s="6">
        <v>6</v>
      </c>
      <c r="B10" s="7" t="s">
        <v>56</v>
      </c>
      <c r="C10" s="16" t="s">
        <v>12</v>
      </c>
      <c r="D10" s="18">
        <v>700</v>
      </c>
      <c r="E10" s="10"/>
      <c r="F10" s="10"/>
      <c r="G10" s="6"/>
      <c r="H10" s="11"/>
      <c r="I10" s="12"/>
      <c r="J10" s="19"/>
    </row>
    <row r="11" spans="1:10" ht="69.75" customHeight="1">
      <c r="A11" s="6">
        <v>7</v>
      </c>
      <c r="B11" s="14" t="s">
        <v>57</v>
      </c>
      <c r="C11" s="16" t="s">
        <v>12</v>
      </c>
      <c r="D11" s="18">
        <v>20000</v>
      </c>
      <c r="E11" s="10"/>
      <c r="F11" s="10"/>
      <c r="G11" s="6"/>
      <c r="H11" s="11"/>
      <c r="I11" s="12"/>
      <c r="J11" s="19"/>
    </row>
    <row r="12" spans="1:10" ht="78.75" customHeight="1">
      <c r="A12" s="6">
        <v>8</v>
      </c>
      <c r="B12" s="17" t="s">
        <v>58</v>
      </c>
      <c r="C12" s="38" t="s">
        <v>12</v>
      </c>
      <c r="D12" s="39">
        <v>400</v>
      </c>
      <c r="E12" s="10"/>
      <c r="F12" s="10"/>
      <c r="G12" s="6"/>
      <c r="H12" s="11"/>
      <c r="I12" s="12"/>
      <c r="J12" s="19"/>
    </row>
    <row r="13" spans="1:10">
      <c r="A13" s="20"/>
      <c r="B13" s="21"/>
      <c r="C13" s="21"/>
      <c r="D13" s="37"/>
      <c r="E13" s="26" t="s">
        <v>13</v>
      </c>
      <c r="F13" s="27">
        <f>SUM(F5:F8)</f>
        <v>0</v>
      </c>
      <c r="G13" s="28"/>
      <c r="H13" s="27">
        <f>SUM(H5:H8)</f>
        <v>0</v>
      </c>
    </row>
  </sheetData>
  <pageMargins left="0.7" right="0.7" top="0.75" bottom="0.75" header="0.3" footer="0.3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B1C14-4682-42E3-BC1B-F636B5EE1002}">
  <dimension ref="A1:J6"/>
  <sheetViews>
    <sheetView view="pageBreakPreview" zoomScale="106" zoomScaleNormal="100" zoomScaleSheetLayoutView="106" workbookViewId="0">
      <selection activeCell="O5" sqref="O5"/>
    </sheetView>
  </sheetViews>
  <sheetFormatPr defaultRowHeight="15"/>
  <cols>
    <col min="1" max="1" width="4.7109375" customWidth="1"/>
    <col min="2" max="2" width="31.7109375" customWidth="1"/>
    <col min="3" max="3" width="6.140625" customWidth="1"/>
    <col min="5" max="5" width="11.140625" customWidth="1"/>
    <col min="6" max="6" width="14.85546875" customWidth="1"/>
    <col min="7" max="7" width="5.7109375" customWidth="1"/>
    <col min="8" max="8" width="15.42578125" customWidth="1"/>
    <col min="9" max="9" width="15.7109375" customWidth="1"/>
    <col min="10" max="10" width="13.28515625" customWidth="1"/>
  </cols>
  <sheetData>
    <row r="1" spans="1:10">
      <c r="A1" s="74" t="s">
        <v>0</v>
      </c>
      <c r="B1" s="74"/>
      <c r="C1" s="74"/>
      <c r="D1" s="74"/>
      <c r="E1" s="74"/>
      <c r="F1" s="74"/>
      <c r="G1" s="74"/>
      <c r="H1" s="74"/>
      <c r="I1" s="74" t="s">
        <v>60</v>
      </c>
    </row>
    <row r="2" spans="1:10">
      <c r="A2" s="74"/>
      <c r="B2" s="74"/>
      <c r="C2" s="74"/>
      <c r="D2" s="74"/>
      <c r="E2" s="74" t="s">
        <v>17</v>
      </c>
      <c r="F2" s="74"/>
      <c r="G2" s="74"/>
      <c r="H2" s="74"/>
      <c r="I2" s="74"/>
    </row>
    <row r="3" spans="1:10">
      <c r="A3" s="74"/>
      <c r="B3" s="74" t="s">
        <v>59</v>
      </c>
      <c r="C3" s="74"/>
      <c r="D3" s="74"/>
      <c r="E3" s="74"/>
      <c r="F3" s="74"/>
      <c r="G3" s="74"/>
      <c r="H3" s="74"/>
      <c r="I3" s="74"/>
    </row>
    <row r="4" spans="1:10" ht="63">
      <c r="A4" s="1" t="s">
        <v>1</v>
      </c>
      <c r="B4" s="1" t="s">
        <v>2</v>
      </c>
      <c r="C4" s="1" t="s">
        <v>3</v>
      </c>
      <c r="D4" s="2" t="s">
        <v>4</v>
      </c>
      <c r="E4" s="3" t="s">
        <v>5</v>
      </c>
      <c r="F4" s="1" t="s">
        <v>6</v>
      </c>
      <c r="G4" s="1" t="s">
        <v>7</v>
      </c>
      <c r="H4" s="1" t="s">
        <v>8</v>
      </c>
      <c r="I4" s="4" t="s">
        <v>9</v>
      </c>
      <c r="J4" s="5" t="s">
        <v>10</v>
      </c>
    </row>
    <row r="5" spans="1:10" ht="72.75" customHeight="1">
      <c r="A5" s="6">
        <v>1</v>
      </c>
      <c r="B5" s="41" t="s">
        <v>62</v>
      </c>
      <c r="C5" s="8" t="s">
        <v>61</v>
      </c>
      <c r="D5" s="40">
        <v>1680</v>
      </c>
      <c r="E5" s="10"/>
      <c r="F5" s="10"/>
      <c r="G5" s="6"/>
      <c r="H5" s="11"/>
      <c r="I5" s="12"/>
      <c r="J5" s="13"/>
    </row>
    <row r="6" spans="1:10">
      <c r="A6" s="20"/>
      <c r="B6" s="21"/>
      <c r="C6" s="21"/>
      <c r="D6" s="22"/>
      <c r="E6" s="23" t="s">
        <v>13</v>
      </c>
      <c r="F6" s="24">
        <f>SUM(F5:F5)</f>
        <v>0</v>
      </c>
      <c r="G6" s="25"/>
      <c r="H6" s="24">
        <f>SUM(H5:H5)</f>
        <v>0</v>
      </c>
    </row>
  </sheetData>
  <pageMargins left="0.7" right="0.7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0DBC7-4CC0-4EA2-9F4F-84B585CB862E}">
  <dimension ref="A1:J7"/>
  <sheetViews>
    <sheetView view="pageBreakPreview" zoomScale="106" zoomScaleNormal="100" zoomScaleSheetLayoutView="106" workbookViewId="0">
      <selection activeCell="B1" sqref="B1:I3"/>
    </sheetView>
  </sheetViews>
  <sheetFormatPr defaultRowHeight="15"/>
  <cols>
    <col min="1" max="1" width="4.7109375" customWidth="1"/>
    <col min="2" max="2" width="31.7109375" customWidth="1"/>
    <col min="3" max="3" width="6.140625" customWidth="1"/>
    <col min="5" max="5" width="11.140625" customWidth="1"/>
    <col min="6" max="6" width="14.85546875" customWidth="1"/>
    <col min="7" max="7" width="5.7109375" customWidth="1"/>
    <col min="8" max="8" width="15.42578125" customWidth="1"/>
    <col min="9" max="9" width="15.7109375" customWidth="1"/>
    <col min="10" max="10" width="13.28515625" customWidth="1"/>
  </cols>
  <sheetData>
    <row r="1" spans="1:10">
      <c r="A1" t="s">
        <v>0</v>
      </c>
      <c r="B1" s="74"/>
      <c r="C1" s="74"/>
      <c r="D1" s="74"/>
      <c r="E1" s="74"/>
      <c r="F1" s="74"/>
      <c r="G1" s="74"/>
      <c r="H1" s="74"/>
      <c r="I1" s="74" t="s">
        <v>64</v>
      </c>
    </row>
    <row r="2" spans="1:10">
      <c r="B2" s="74"/>
      <c r="C2" s="74"/>
      <c r="D2" s="74"/>
      <c r="E2" s="74" t="s">
        <v>17</v>
      </c>
      <c r="F2" s="74"/>
      <c r="G2" s="74"/>
      <c r="H2" s="74"/>
      <c r="I2" s="74"/>
    </row>
    <row r="3" spans="1:10">
      <c r="B3" s="74" t="s">
        <v>63</v>
      </c>
      <c r="C3" s="74"/>
      <c r="D3" s="74"/>
      <c r="E3" s="74"/>
      <c r="F3" s="74"/>
      <c r="G3" s="74"/>
      <c r="H3" s="74"/>
      <c r="I3" s="74"/>
    </row>
    <row r="4" spans="1:10" ht="63">
      <c r="A4" s="1" t="s">
        <v>1</v>
      </c>
      <c r="B4" s="1" t="s">
        <v>2</v>
      </c>
      <c r="C4" s="1" t="s">
        <v>3</v>
      </c>
      <c r="D4" s="2" t="s">
        <v>4</v>
      </c>
      <c r="E4" s="3" t="s">
        <v>5</v>
      </c>
      <c r="F4" s="1" t="s">
        <v>6</v>
      </c>
      <c r="G4" s="1" t="s">
        <v>7</v>
      </c>
      <c r="H4" s="1" t="s">
        <v>8</v>
      </c>
      <c r="I4" s="4" t="s">
        <v>9</v>
      </c>
      <c r="J4" s="5" t="s">
        <v>10</v>
      </c>
    </row>
    <row r="5" spans="1:10" ht="102" customHeight="1">
      <c r="A5" s="6">
        <v>1</v>
      </c>
      <c r="B5" s="42" t="s">
        <v>65</v>
      </c>
      <c r="C5" s="31" t="s">
        <v>61</v>
      </c>
      <c r="D5" s="46">
        <v>3000</v>
      </c>
      <c r="E5" s="10"/>
      <c r="F5" s="10"/>
      <c r="G5" s="6"/>
      <c r="H5" s="11"/>
      <c r="I5" s="12"/>
      <c r="J5" s="13"/>
    </row>
    <row r="6" spans="1:10" ht="72.75" customHeight="1">
      <c r="A6" s="6">
        <v>2</v>
      </c>
      <c r="B6" s="42" t="s">
        <v>66</v>
      </c>
      <c r="C6" s="31" t="s">
        <v>61</v>
      </c>
      <c r="D6" s="46">
        <v>150</v>
      </c>
      <c r="E6" s="10"/>
      <c r="F6" s="10"/>
      <c r="G6" s="6"/>
      <c r="H6" s="11"/>
      <c r="I6" s="12"/>
      <c r="J6" s="13"/>
    </row>
    <row r="7" spans="1:10">
      <c r="A7" s="20"/>
      <c r="B7" s="21"/>
      <c r="C7" s="21"/>
      <c r="D7" s="22"/>
      <c r="E7" s="26" t="s">
        <v>13</v>
      </c>
      <c r="F7" s="27">
        <f>SUM(F5:F5)</f>
        <v>0</v>
      </c>
      <c r="G7" s="28"/>
      <c r="H7" s="27">
        <f>SUM(H5:H5)</f>
        <v>0</v>
      </c>
    </row>
  </sheetData>
  <pageMargins left="0.7" right="0.7" top="0.75" bottom="0.75" header="0.3" footer="0.3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01F76-53E6-4CB1-A4B4-C8E1ABF335C1}">
  <sheetPr>
    <pageSetUpPr fitToPage="1"/>
  </sheetPr>
  <dimension ref="A1:J12"/>
  <sheetViews>
    <sheetView view="pageBreakPreview" zoomScale="98" zoomScaleNormal="100" zoomScaleSheetLayoutView="98" workbookViewId="0">
      <selection sqref="A1:I3"/>
    </sheetView>
  </sheetViews>
  <sheetFormatPr defaultRowHeight="15"/>
  <cols>
    <col min="1" max="1" width="4.7109375" customWidth="1"/>
    <col min="2" max="2" width="39.5703125" customWidth="1"/>
    <col min="3" max="3" width="6.140625" customWidth="1"/>
    <col min="4" max="4" width="9.140625" style="33"/>
    <col min="5" max="5" width="11.140625" customWidth="1"/>
    <col min="6" max="6" width="14.85546875" customWidth="1"/>
    <col min="7" max="7" width="5.7109375" customWidth="1"/>
    <col min="8" max="8" width="15.42578125" customWidth="1"/>
    <col min="9" max="9" width="15.7109375" customWidth="1"/>
    <col min="10" max="10" width="13.28515625" customWidth="1"/>
  </cols>
  <sheetData>
    <row r="1" spans="1:10">
      <c r="A1" s="74" t="s">
        <v>0</v>
      </c>
      <c r="B1" s="74"/>
      <c r="C1" s="74"/>
      <c r="D1" s="75"/>
      <c r="E1" s="74"/>
      <c r="F1" s="74"/>
      <c r="G1" s="74"/>
      <c r="H1" s="74"/>
      <c r="I1" s="74" t="s">
        <v>68</v>
      </c>
    </row>
    <row r="2" spans="1:10">
      <c r="A2" s="74"/>
      <c r="B2" s="74"/>
      <c r="C2" s="74"/>
      <c r="D2" s="75"/>
      <c r="E2" s="74" t="s">
        <v>17</v>
      </c>
      <c r="F2" s="74"/>
      <c r="G2" s="74"/>
      <c r="H2" s="74"/>
      <c r="I2" s="74"/>
    </row>
    <row r="3" spans="1:10">
      <c r="A3" s="74"/>
      <c r="B3" s="74" t="s">
        <v>67</v>
      </c>
      <c r="C3" s="74"/>
      <c r="D3" s="75"/>
      <c r="E3" s="74"/>
      <c r="F3" s="74"/>
      <c r="G3" s="74"/>
      <c r="H3" s="74"/>
      <c r="I3" s="74"/>
    </row>
    <row r="4" spans="1:10" ht="63">
      <c r="A4" s="1" t="s">
        <v>1</v>
      </c>
      <c r="B4" s="1" t="s">
        <v>2</v>
      </c>
      <c r="C4" s="1" t="s">
        <v>3</v>
      </c>
      <c r="D4" s="34" t="s">
        <v>4</v>
      </c>
      <c r="E4" s="3" t="s">
        <v>5</v>
      </c>
      <c r="F4" s="1" t="s">
        <v>6</v>
      </c>
      <c r="G4" s="1" t="s">
        <v>7</v>
      </c>
      <c r="H4" s="1" t="s">
        <v>8</v>
      </c>
      <c r="I4" s="4" t="s">
        <v>9</v>
      </c>
      <c r="J4" s="5" t="s">
        <v>10</v>
      </c>
    </row>
    <row r="5" spans="1:10" ht="110.25" customHeight="1">
      <c r="A5" s="6">
        <v>1</v>
      </c>
      <c r="B5" s="41" t="s">
        <v>69</v>
      </c>
      <c r="C5" s="8" t="s">
        <v>12</v>
      </c>
      <c r="D5" s="40">
        <v>5000</v>
      </c>
      <c r="E5" s="10"/>
      <c r="F5" s="10"/>
      <c r="G5" s="6"/>
      <c r="H5" s="11"/>
      <c r="I5" s="12"/>
      <c r="J5" s="13"/>
    </row>
    <row r="6" spans="1:10" ht="123" customHeight="1">
      <c r="A6" s="6">
        <f>A5+1</f>
        <v>2</v>
      </c>
      <c r="B6" s="41" t="s">
        <v>70</v>
      </c>
      <c r="C6" s="8" t="s">
        <v>12</v>
      </c>
      <c r="D6" s="40">
        <v>5000</v>
      </c>
      <c r="E6" s="10"/>
      <c r="F6" s="10"/>
      <c r="G6" s="6"/>
      <c r="H6" s="11"/>
      <c r="I6" s="12"/>
      <c r="J6" s="15"/>
    </row>
    <row r="7" spans="1:10" ht="123" customHeight="1">
      <c r="A7" s="6">
        <f>A6+1</f>
        <v>3</v>
      </c>
      <c r="B7" s="41" t="s">
        <v>71</v>
      </c>
      <c r="C7" s="16" t="s">
        <v>12</v>
      </c>
      <c r="D7" s="40">
        <v>5000</v>
      </c>
      <c r="E7" s="10"/>
      <c r="F7" s="10"/>
      <c r="G7" s="6"/>
      <c r="H7" s="11"/>
      <c r="I7" s="12"/>
      <c r="J7" s="15"/>
    </row>
    <row r="8" spans="1:10" ht="68.25" customHeight="1">
      <c r="A8" s="6">
        <f>A7+1</f>
        <v>4</v>
      </c>
      <c r="B8" s="41" t="s">
        <v>72</v>
      </c>
      <c r="C8" s="16" t="s">
        <v>12</v>
      </c>
      <c r="D8" s="43">
        <v>20000</v>
      </c>
      <c r="E8" s="10"/>
      <c r="F8" s="10"/>
      <c r="G8" s="6"/>
      <c r="H8" s="11"/>
      <c r="I8" s="12"/>
      <c r="J8" s="19"/>
    </row>
    <row r="9" spans="1:10" ht="118.5" customHeight="1">
      <c r="A9" s="6">
        <v>5</v>
      </c>
      <c r="B9" s="47" t="s">
        <v>73</v>
      </c>
      <c r="C9" s="16" t="s">
        <v>12</v>
      </c>
      <c r="D9" s="43">
        <v>10000</v>
      </c>
      <c r="E9" s="10"/>
      <c r="F9" s="10"/>
      <c r="G9" s="6"/>
      <c r="H9" s="11"/>
      <c r="I9" s="12"/>
      <c r="J9" s="19"/>
    </row>
    <row r="10" spans="1:10" ht="77.25" customHeight="1">
      <c r="A10" s="6">
        <v>6</v>
      </c>
      <c r="B10" s="47" t="s">
        <v>74</v>
      </c>
      <c r="C10" s="30" t="s">
        <v>12</v>
      </c>
      <c r="D10" s="43">
        <v>2000</v>
      </c>
      <c r="E10" s="10"/>
      <c r="F10" s="10"/>
      <c r="G10" s="6"/>
      <c r="H10" s="11"/>
      <c r="I10" s="12"/>
      <c r="J10" s="19"/>
    </row>
    <row r="11" spans="1:10" ht="82.5" customHeight="1">
      <c r="A11" s="6">
        <v>7</v>
      </c>
      <c r="B11" s="48" t="s">
        <v>75</v>
      </c>
      <c r="C11" s="16" t="s">
        <v>12</v>
      </c>
      <c r="D11" s="40">
        <v>2000</v>
      </c>
      <c r="E11" s="10"/>
      <c r="F11" s="10"/>
      <c r="G11" s="6"/>
      <c r="H11" s="11"/>
      <c r="I11" s="12"/>
      <c r="J11" s="19"/>
    </row>
    <row r="12" spans="1:10">
      <c r="A12" s="20"/>
      <c r="B12" s="21"/>
      <c r="C12" s="21"/>
      <c r="D12" s="37"/>
      <c r="E12" s="26" t="s">
        <v>13</v>
      </c>
      <c r="F12" s="27">
        <f>SUM(F5:F8)</f>
        <v>0</v>
      </c>
      <c r="G12" s="28"/>
      <c r="H12" s="27">
        <f>SUM(H5:H8)</f>
        <v>0</v>
      </c>
    </row>
  </sheetData>
  <pageMargins left="0.7" right="0.7" top="0.75" bottom="0.75" header="0.3" footer="0.3"/>
  <pageSetup paperSize="9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EFE20-2B71-4C72-90F7-1A99F1D0CBED}">
  <sheetPr>
    <pageSetUpPr fitToPage="1"/>
  </sheetPr>
  <dimension ref="A1:J22"/>
  <sheetViews>
    <sheetView view="pageBreakPreview" topLeftCell="A16" zoomScale="106" zoomScaleNormal="100" zoomScaleSheetLayoutView="106" workbookViewId="0">
      <selection activeCell="D8" sqref="D8"/>
    </sheetView>
  </sheetViews>
  <sheetFormatPr defaultRowHeight="15"/>
  <cols>
    <col min="1" max="1" width="4.7109375" customWidth="1"/>
    <col min="2" max="2" width="39.5703125" customWidth="1"/>
    <col min="3" max="3" width="6.140625" customWidth="1"/>
    <col min="4" max="4" width="9.140625" style="33"/>
    <col min="5" max="5" width="11.140625" customWidth="1"/>
    <col min="6" max="6" width="14.85546875" customWidth="1"/>
    <col min="7" max="7" width="5.7109375" customWidth="1"/>
    <col min="8" max="8" width="15.42578125" customWidth="1"/>
    <col min="9" max="9" width="15.7109375" customWidth="1"/>
    <col min="10" max="10" width="13.28515625" customWidth="1"/>
  </cols>
  <sheetData>
    <row r="1" spans="1:10">
      <c r="A1" s="74" t="s">
        <v>0</v>
      </c>
      <c r="B1" s="74"/>
      <c r="C1" s="74"/>
      <c r="D1" s="75"/>
      <c r="E1" s="74"/>
      <c r="F1" s="74"/>
      <c r="G1" s="74"/>
      <c r="H1" s="74"/>
      <c r="I1" s="74" t="s">
        <v>77</v>
      </c>
      <c r="J1" s="74"/>
    </row>
    <row r="2" spans="1:10">
      <c r="A2" s="74"/>
      <c r="B2" s="74"/>
      <c r="C2" s="74"/>
      <c r="D2" s="75"/>
      <c r="E2" s="74" t="s">
        <v>17</v>
      </c>
      <c r="F2" s="74"/>
      <c r="G2" s="74"/>
      <c r="H2" s="74"/>
      <c r="I2" s="74"/>
      <c r="J2" s="74"/>
    </row>
    <row r="3" spans="1:10">
      <c r="A3" s="74"/>
      <c r="B3" s="74" t="s">
        <v>76</v>
      </c>
      <c r="C3" s="74"/>
      <c r="D3" s="75"/>
      <c r="E3" s="74"/>
      <c r="F3" s="74"/>
      <c r="G3" s="74"/>
      <c r="H3" s="74"/>
      <c r="I3" s="74"/>
      <c r="J3" s="74"/>
    </row>
    <row r="4" spans="1:10" ht="63">
      <c r="A4" s="1" t="s">
        <v>1</v>
      </c>
      <c r="B4" s="1" t="s">
        <v>2</v>
      </c>
      <c r="C4" s="1" t="s">
        <v>3</v>
      </c>
      <c r="D4" s="34" t="s">
        <v>4</v>
      </c>
      <c r="E4" s="3" t="s">
        <v>5</v>
      </c>
      <c r="F4" s="1" t="s">
        <v>6</v>
      </c>
      <c r="G4" s="1" t="s">
        <v>7</v>
      </c>
      <c r="H4" s="1" t="s">
        <v>8</v>
      </c>
      <c r="I4" s="4" t="s">
        <v>9</v>
      </c>
      <c r="J4" s="5" t="s">
        <v>10</v>
      </c>
    </row>
    <row r="5" spans="1:10" ht="33" customHeight="1">
      <c r="A5" s="44">
        <v>1</v>
      </c>
      <c r="B5" s="51" t="s">
        <v>78</v>
      </c>
      <c r="C5" s="8" t="s">
        <v>12</v>
      </c>
      <c r="D5" s="50">
        <v>20000</v>
      </c>
      <c r="E5" s="3"/>
      <c r="F5" s="1"/>
      <c r="G5" s="1"/>
      <c r="H5" s="1"/>
      <c r="I5" s="4"/>
      <c r="J5" s="5"/>
    </row>
    <row r="6" spans="1:10" ht="33" customHeight="1">
      <c r="A6" s="44">
        <v>2</v>
      </c>
      <c r="B6" s="51" t="s">
        <v>79</v>
      </c>
      <c r="C6" s="8" t="s">
        <v>12</v>
      </c>
      <c r="D6" s="50">
        <v>180000</v>
      </c>
      <c r="E6" s="3"/>
      <c r="F6" s="1"/>
      <c r="G6" s="1"/>
      <c r="H6" s="1"/>
      <c r="I6" s="4"/>
      <c r="J6" s="5"/>
    </row>
    <row r="7" spans="1:10" ht="33" customHeight="1">
      <c r="A7" s="44">
        <v>3</v>
      </c>
      <c r="B7" s="51" t="s">
        <v>80</v>
      </c>
      <c r="C7" s="16" t="s">
        <v>12</v>
      </c>
      <c r="D7" s="50">
        <v>200000</v>
      </c>
      <c r="E7" s="3"/>
      <c r="F7" s="1"/>
      <c r="G7" s="1"/>
      <c r="H7" s="1"/>
      <c r="I7" s="4"/>
      <c r="J7" s="5"/>
    </row>
    <row r="8" spans="1:10" ht="33" customHeight="1">
      <c r="A8" s="44">
        <v>4</v>
      </c>
      <c r="B8" s="51" t="s">
        <v>81</v>
      </c>
      <c r="C8" s="16" t="s">
        <v>12</v>
      </c>
      <c r="D8" s="43">
        <v>180000</v>
      </c>
      <c r="E8" s="3"/>
      <c r="F8" s="1"/>
      <c r="G8" s="1"/>
      <c r="H8" s="1"/>
      <c r="I8" s="4"/>
      <c r="J8" s="5"/>
    </row>
    <row r="9" spans="1:10" ht="33" customHeight="1">
      <c r="A9" s="44">
        <v>5</v>
      </c>
      <c r="B9" s="51" t="s">
        <v>82</v>
      </c>
      <c r="C9" s="16" t="s">
        <v>12</v>
      </c>
      <c r="D9" s="43">
        <v>180000</v>
      </c>
      <c r="E9" s="3"/>
      <c r="F9" s="1"/>
      <c r="G9" s="1"/>
      <c r="H9" s="1"/>
      <c r="I9" s="4"/>
      <c r="J9" s="5"/>
    </row>
    <row r="10" spans="1:10" ht="33" customHeight="1">
      <c r="A10" s="44">
        <v>6</v>
      </c>
      <c r="B10" s="51" t="s">
        <v>83</v>
      </c>
      <c r="C10" s="30" t="s">
        <v>12</v>
      </c>
      <c r="D10" s="43">
        <v>50000</v>
      </c>
      <c r="E10" s="3"/>
      <c r="F10" s="1"/>
      <c r="G10" s="1"/>
      <c r="H10" s="1"/>
      <c r="I10" s="4"/>
      <c r="J10" s="5"/>
    </row>
    <row r="11" spans="1:10" ht="33" customHeight="1">
      <c r="A11" s="44">
        <v>7</v>
      </c>
      <c r="B11" s="51" t="s">
        <v>84</v>
      </c>
      <c r="C11" s="16" t="s">
        <v>12</v>
      </c>
      <c r="D11" s="40">
        <v>400000</v>
      </c>
      <c r="E11" s="3"/>
      <c r="F11" s="1"/>
      <c r="G11" s="1"/>
      <c r="H11" s="1"/>
      <c r="I11" s="4"/>
      <c r="J11" s="5"/>
    </row>
    <row r="12" spans="1:10" ht="33" customHeight="1">
      <c r="A12" s="44">
        <v>8</v>
      </c>
      <c r="B12" s="51" t="s">
        <v>85</v>
      </c>
      <c r="C12" s="8" t="s">
        <v>12</v>
      </c>
      <c r="D12" s="43">
        <v>400000</v>
      </c>
      <c r="E12" s="3"/>
      <c r="F12" s="1"/>
      <c r="G12" s="1"/>
      <c r="H12" s="1"/>
      <c r="I12" s="4"/>
      <c r="J12" s="5"/>
    </row>
    <row r="13" spans="1:10" ht="33" customHeight="1">
      <c r="A13" s="44">
        <v>9</v>
      </c>
      <c r="B13" s="51" t="s">
        <v>86</v>
      </c>
      <c r="C13" s="8" t="s">
        <v>12</v>
      </c>
      <c r="D13" s="40">
        <v>400000</v>
      </c>
      <c r="E13" s="3"/>
      <c r="F13" s="1"/>
      <c r="G13" s="1"/>
      <c r="H13" s="1"/>
      <c r="I13" s="4"/>
      <c r="J13" s="5"/>
    </row>
    <row r="14" spans="1:10" ht="33" customHeight="1">
      <c r="A14" s="44">
        <v>10</v>
      </c>
      <c r="B14" s="51" t="s">
        <v>87</v>
      </c>
      <c r="C14" s="8" t="s">
        <v>12</v>
      </c>
      <c r="D14" s="40">
        <v>5000</v>
      </c>
      <c r="E14" s="10"/>
      <c r="F14" s="10"/>
      <c r="G14" s="6"/>
      <c r="H14" s="11"/>
      <c r="I14" s="12"/>
      <c r="J14" s="13"/>
    </row>
    <row r="15" spans="1:10" ht="33" customHeight="1">
      <c r="A15" s="44">
        <v>11</v>
      </c>
      <c r="B15" s="51" t="s">
        <v>88</v>
      </c>
      <c r="C15" s="8" t="s">
        <v>12</v>
      </c>
      <c r="D15" s="40">
        <v>100000</v>
      </c>
      <c r="E15" s="10"/>
      <c r="F15" s="10"/>
      <c r="G15" s="6"/>
      <c r="H15" s="11"/>
      <c r="I15" s="12"/>
      <c r="J15" s="15"/>
    </row>
    <row r="16" spans="1:10" ht="33" customHeight="1">
      <c r="A16" s="44">
        <v>12</v>
      </c>
      <c r="B16" s="51" t="s">
        <v>89</v>
      </c>
      <c r="C16" s="8" t="s">
        <v>12</v>
      </c>
      <c r="D16" s="43">
        <v>32000</v>
      </c>
      <c r="E16" s="10"/>
      <c r="F16" s="10"/>
      <c r="G16" s="6"/>
      <c r="H16" s="11"/>
      <c r="I16" s="12"/>
      <c r="J16" s="15"/>
    </row>
    <row r="17" spans="1:10" ht="33" customHeight="1">
      <c r="A17" s="44">
        <v>13</v>
      </c>
      <c r="B17" s="51" t="s">
        <v>90</v>
      </c>
      <c r="C17" s="8" t="s">
        <v>12</v>
      </c>
      <c r="D17" s="43">
        <v>6000</v>
      </c>
      <c r="E17" s="10"/>
      <c r="F17" s="10"/>
      <c r="G17" s="6"/>
      <c r="H17" s="11"/>
      <c r="I17" s="12"/>
      <c r="J17" s="19"/>
    </row>
    <row r="18" spans="1:10" ht="33" customHeight="1">
      <c r="A18" s="44">
        <v>14</v>
      </c>
      <c r="B18" s="51" t="s">
        <v>91</v>
      </c>
      <c r="C18" s="8" t="s">
        <v>12</v>
      </c>
      <c r="D18" s="49">
        <v>800</v>
      </c>
      <c r="E18" s="10"/>
      <c r="F18" s="10"/>
      <c r="G18" s="6"/>
      <c r="H18" s="11"/>
      <c r="I18" s="12"/>
      <c r="J18" s="19"/>
    </row>
    <row r="19" spans="1:10" ht="33" customHeight="1">
      <c r="A19" s="44">
        <v>15</v>
      </c>
      <c r="B19" s="51" t="s">
        <v>92</v>
      </c>
      <c r="C19" s="8" t="s">
        <v>12</v>
      </c>
      <c r="D19" s="43">
        <v>10000</v>
      </c>
      <c r="E19" s="10"/>
      <c r="F19" s="10"/>
      <c r="G19" s="6"/>
      <c r="H19" s="11"/>
      <c r="I19" s="12"/>
      <c r="J19" s="19"/>
    </row>
    <row r="20" spans="1:10" ht="33" customHeight="1">
      <c r="A20" s="44">
        <v>16</v>
      </c>
      <c r="B20" s="51" t="s">
        <v>92</v>
      </c>
      <c r="C20" s="8" t="s">
        <v>12</v>
      </c>
      <c r="D20" s="43">
        <v>10000</v>
      </c>
      <c r="E20" s="10"/>
      <c r="F20" s="10"/>
      <c r="G20" s="6"/>
      <c r="H20" s="11"/>
      <c r="I20" s="12"/>
      <c r="J20" s="19"/>
    </row>
    <row r="21" spans="1:10" ht="33" customHeight="1">
      <c r="A21" s="44">
        <v>17</v>
      </c>
      <c r="B21" s="51" t="s">
        <v>93</v>
      </c>
      <c r="C21" s="8" t="s">
        <v>12</v>
      </c>
      <c r="D21" s="43">
        <v>10000</v>
      </c>
      <c r="E21" s="10"/>
      <c r="F21" s="10"/>
      <c r="G21" s="6"/>
      <c r="H21" s="11"/>
      <c r="I21" s="12"/>
      <c r="J21" s="19"/>
    </row>
    <row r="22" spans="1:10">
      <c r="A22" s="20"/>
      <c r="B22" s="21"/>
      <c r="C22" s="21"/>
      <c r="D22" s="37"/>
      <c r="E22" s="26" t="s">
        <v>13</v>
      </c>
      <c r="F22" s="27">
        <f>SUM(F14:F17)</f>
        <v>0</v>
      </c>
      <c r="G22" s="28"/>
      <c r="H22" s="27">
        <f>SUM(H14:H17)</f>
        <v>0</v>
      </c>
    </row>
  </sheetData>
  <pageMargins left="0.7" right="0.7" top="0.75" bottom="0.75" header="0.3" footer="0.3"/>
  <pageSetup paperSize="9" scale="9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0142-5251-4815-A210-BAED7631798C}">
  <dimension ref="A1:K26"/>
  <sheetViews>
    <sheetView view="pageBreakPreview" topLeftCell="A7" zoomScale="106" zoomScaleNormal="100" zoomScaleSheetLayoutView="106" workbookViewId="0">
      <selection activeCell="H18" sqref="H18"/>
    </sheetView>
  </sheetViews>
  <sheetFormatPr defaultRowHeight="15"/>
  <cols>
    <col min="1" max="1" width="4.7109375" customWidth="1"/>
    <col min="2" max="2" width="39.140625" customWidth="1"/>
    <col min="3" max="3" width="6.140625" customWidth="1"/>
    <col min="5" max="5" width="11.140625" customWidth="1"/>
    <col min="6" max="6" width="14.85546875" customWidth="1"/>
    <col min="7" max="7" width="5.7109375" customWidth="1"/>
    <col min="8" max="8" width="15.42578125" customWidth="1"/>
    <col min="9" max="9" width="15.7109375" customWidth="1"/>
    <col min="10" max="10" width="13.28515625" customWidth="1"/>
  </cols>
  <sheetData>
    <row r="1" spans="1:11">
      <c r="A1" s="74" t="s">
        <v>0</v>
      </c>
      <c r="B1" s="74"/>
      <c r="C1" s="74"/>
      <c r="D1" s="74"/>
      <c r="E1" s="74"/>
      <c r="F1" s="74"/>
      <c r="G1" s="74"/>
      <c r="H1" s="74"/>
      <c r="I1" s="74" t="s">
        <v>96</v>
      </c>
    </row>
    <row r="2" spans="1:11">
      <c r="A2" s="74"/>
      <c r="B2" s="74"/>
      <c r="C2" s="74"/>
      <c r="D2" s="74"/>
      <c r="E2" s="74" t="s">
        <v>17</v>
      </c>
      <c r="F2" s="74"/>
      <c r="G2" s="74"/>
      <c r="H2" s="74"/>
      <c r="I2" s="74"/>
    </row>
    <row r="3" spans="1:11">
      <c r="A3" s="74"/>
      <c r="B3" s="74" t="s">
        <v>94</v>
      </c>
      <c r="C3" s="74"/>
      <c r="D3" s="74"/>
      <c r="E3" s="74"/>
      <c r="F3" s="74"/>
      <c r="G3" s="74"/>
      <c r="H3" s="74"/>
      <c r="I3" s="74"/>
    </row>
    <row r="4" spans="1:11" ht="63">
      <c r="A4" s="1" t="s">
        <v>1</v>
      </c>
      <c r="B4" s="1" t="s">
        <v>2</v>
      </c>
      <c r="C4" s="1" t="s">
        <v>3</v>
      </c>
      <c r="D4" s="2" t="s">
        <v>4</v>
      </c>
      <c r="E4" s="3" t="s">
        <v>5</v>
      </c>
      <c r="F4" s="1" t="s">
        <v>6</v>
      </c>
      <c r="G4" s="1" t="s">
        <v>7</v>
      </c>
      <c r="H4" s="1" t="s">
        <v>8</v>
      </c>
      <c r="I4" s="4" t="s">
        <v>9</v>
      </c>
      <c r="J4" s="5" t="s">
        <v>10</v>
      </c>
    </row>
    <row r="5" spans="1:11" ht="197.25" customHeight="1">
      <c r="A5" s="6">
        <v>1</v>
      </c>
      <c r="B5" s="54" t="s">
        <v>129</v>
      </c>
      <c r="C5" s="55" t="s">
        <v>95</v>
      </c>
      <c r="D5" s="52">
        <v>11880</v>
      </c>
      <c r="E5" s="10"/>
      <c r="F5" s="10"/>
      <c r="G5" s="6"/>
      <c r="H5" s="11"/>
      <c r="I5" s="12"/>
      <c r="J5" s="13"/>
    </row>
    <row r="6" spans="1:11">
      <c r="A6" s="20"/>
      <c r="B6" s="21"/>
      <c r="C6" s="21"/>
      <c r="D6" s="22"/>
      <c r="E6" s="23" t="s">
        <v>13</v>
      </c>
      <c r="F6" s="24">
        <f>SUM(F5:F5)</f>
        <v>0</v>
      </c>
      <c r="G6" s="25"/>
      <c r="H6" s="24">
        <f>SUM(H5:H5)</f>
        <v>0</v>
      </c>
    </row>
    <row r="7" spans="1:11">
      <c r="A7" s="60"/>
      <c r="B7" s="67" t="s">
        <v>97</v>
      </c>
      <c r="C7" s="66"/>
      <c r="D7" s="66"/>
      <c r="E7" s="66"/>
      <c r="F7" s="66"/>
      <c r="G7" s="66"/>
      <c r="H7" s="61"/>
      <c r="I7" s="66"/>
      <c r="J7" s="66"/>
    </row>
    <row r="8" spans="1:11" ht="63">
      <c r="A8" s="1" t="s">
        <v>1</v>
      </c>
      <c r="B8" s="1" t="s">
        <v>2</v>
      </c>
      <c r="C8" s="45" t="s">
        <v>98</v>
      </c>
      <c r="D8" s="3" t="s">
        <v>101</v>
      </c>
      <c r="E8" s="34" t="s">
        <v>113</v>
      </c>
      <c r="F8" s="1" t="s">
        <v>103</v>
      </c>
      <c r="G8" s="68" t="s">
        <v>100</v>
      </c>
      <c r="H8" s="69" t="s">
        <v>8</v>
      </c>
      <c r="I8" s="4" t="s">
        <v>9</v>
      </c>
      <c r="J8" s="5" t="s">
        <v>10</v>
      </c>
    </row>
    <row r="9" spans="1:11" ht="31.5">
      <c r="A9" s="6">
        <v>2</v>
      </c>
      <c r="B9" s="54" t="s">
        <v>99</v>
      </c>
      <c r="C9" s="55">
        <v>200</v>
      </c>
      <c r="D9" s="53">
        <v>36</v>
      </c>
      <c r="E9" s="56"/>
      <c r="F9" s="57"/>
      <c r="G9" s="57"/>
      <c r="H9" s="6"/>
      <c r="I9" s="57"/>
      <c r="J9" s="58"/>
    </row>
    <row r="10" spans="1:11">
      <c r="A10" s="62"/>
      <c r="B10" s="63"/>
      <c r="C10" s="64"/>
      <c r="D10" s="65"/>
      <c r="E10" s="71" t="s">
        <v>102</v>
      </c>
      <c r="F10" s="70"/>
      <c r="G10" s="59"/>
      <c r="H10" s="6"/>
      <c r="I10" s="59"/>
      <c r="J10" s="59"/>
    </row>
    <row r="11" spans="1:11" ht="35.25">
      <c r="E11" s="72" t="s">
        <v>104</v>
      </c>
      <c r="F11" s="73"/>
      <c r="G11" s="73"/>
      <c r="H11" s="73"/>
    </row>
    <row r="13" spans="1:11">
      <c r="B13" s="78" t="s">
        <v>127</v>
      </c>
    </row>
    <row r="14" spans="1:11" ht="26.25" customHeight="1">
      <c r="B14" s="79" t="s">
        <v>114</v>
      </c>
      <c r="C14" s="80"/>
      <c r="D14" s="80"/>
      <c r="E14" s="80"/>
      <c r="F14" s="80"/>
      <c r="G14" s="80"/>
      <c r="H14" s="80"/>
      <c r="I14" s="80"/>
      <c r="J14" s="80"/>
      <c r="K14" s="80"/>
    </row>
    <row r="15" spans="1:11" ht="27" customHeight="1">
      <c r="B15" s="81" t="s">
        <v>130</v>
      </c>
      <c r="C15" s="82"/>
      <c r="D15" s="82"/>
      <c r="E15" s="82"/>
      <c r="F15" s="82"/>
      <c r="G15" s="82"/>
      <c r="H15" s="82"/>
      <c r="I15" s="82"/>
      <c r="J15" s="82"/>
      <c r="K15" s="82"/>
    </row>
    <row r="16" spans="1:11">
      <c r="B16" s="78" t="s">
        <v>116</v>
      </c>
    </row>
    <row r="17" spans="2:2">
      <c r="B17" s="78" t="s">
        <v>117</v>
      </c>
    </row>
    <row r="18" spans="2:2">
      <c r="B18" s="78" t="s">
        <v>118</v>
      </c>
    </row>
    <row r="19" spans="2:2">
      <c r="B19" s="78" t="s">
        <v>119</v>
      </c>
    </row>
    <row r="20" spans="2:2">
      <c r="B20" s="78" t="s">
        <v>120</v>
      </c>
    </row>
    <row r="21" spans="2:2">
      <c r="B21" s="78" t="s">
        <v>121</v>
      </c>
    </row>
    <row r="22" spans="2:2">
      <c r="B22" s="78" t="s">
        <v>122</v>
      </c>
    </row>
    <row r="23" spans="2:2">
      <c r="B23" s="78" t="s">
        <v>123</v>
      </c>
    </row>
    <row r="24" spans="2:2">
      <c r="B24" s="78" t="s">
        <v>124</v>
      </c>
    </row>
    <row r="25" spans="2:2">
      <c r="B25" s="78" t="s">
        <v>125</v>
      </c>
    </row>
    <row r="26" spans="2:2">
      <c r="B26" s="78" t="s">
        <v>126</v>
      </c>
    </row>
  </sheetData>
  <mergeCells count="2">
    <mergeCell ref="B14:K14"/>
    <mergeCell ref="B15:K15"/>
  </mergeCells>
  <pageMargins left="0.7" right="0.7" top="0.75" bottom="0.75" header="0.3" footer="0.3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9EF81-5A20-4E73-B225-B3E4E49E7A9D}">
  <dimension ref="A1:K26"/>
  <sheetViews>
    <sheetView tabSelected="1" view="pageBreakPreview" topLeftCell="A4" zoomScaleNormal="100" zoomScaleSheetLayoutView="100" workbookViewId="0">
      <selection activeCell="B8" sqref="B8"/>
    </sheetView>
  </sheetViews>
  <sheetFormatPr defaultRowHeight="15"/>
  <cols>
    <col min="1" max="1" width="4.7109375" customWidth="1"/>
    <col min="2" max="2" width="44.42578125" customWidth="1"/>
    <col min="3" max="3" width="6.140625" customWidth="1"/>
    <col min="5" max="5" width="11.140625" customWidth="1"/>
    <col min="6" max="6" width="14.85546875" customWidth="1"/>
    <col min="7" max="7" width="5.7109375" customWidth="1"/>
    <col min="8" max="8" width="15.42578125" customWidth="1"/>
    <col min="9" max="9" width="15.7109375" customWidth="1"/>
    <col min="10" max="10" width="13.28515625" customWidth="1"/>
    <col min="11" max="11" width="0.28515625" customWidth="1"/>
  </cols>
  <sheetData>
    <row r="1" spans="1:11">
      <c r="A1" s="74" t="s">
        <v>0</v>
      </c>
      <c r="B1" s="74"/>
      <c r="C1" s="74"/>
      <c r="D1" s="74"/>
      <c r="E1" s="74"/>
      <c r="F1" s="74"/>
      <c r="G1" s="74"/>
      <c r="H1" s="74"/>
      <c r="I1" s="74" t="s">
        <v>105</v>
      </c>
    </row>
    <row r="2" spans="1:11">
      <c r="A2" s="74"/>
      <c r="B2" s="74"/>
      <c r="C2" s="74"/>
      <c r="D2" s="74"/>
      <c r="E2" s="74" t="s">
        <v>17</v>
      </c>
      <c r="F2" s="74"/>
      <c r="G2" s="74"/>
      <c r="H2" s="74"/>
      <c r="I2" s="74"/>
    </row>
    <row r="3" spans="1:11">
      <c r="A3" s="74"/>
      <c r="B3" s="74" t="s">
        <v>106</v>
      </c>
      <c r="C3" s="74"/>
      <c r="D3" s="74"/>
      <c r="E3" s="74"/>
      <c r="F3" s="74"/>
      <c r="G3" s="74"/>
      <c r="H3" s="74"/>
      <c r="I3" s="74"/>
    </row>
    <row r="4" spans="1:11" ht="63">
      <c r="A4" s="1" t="s">
        <v>1</v>
      </c>
      <c r="B4" s="1" t="s">
        <v>2</v>
      </c>
      <c r="C4" s="1" t="s">
        <v>3</v>
      </c>
      <c r="D4" s="2" t="s">
        <v>4</v>
      </c>
      <c r="E4" s="3" t="s">
        <v>5</v>
      </c>
      <c r="F4" s="1" t="s">
        <v>6</v>
      </c>
      <c r="G4" s="1" t="s">
        <v>7</v>
      </c>
      <c r="H4" s="1" t="s">
        <v>8</v>
      </c>
      <c r="I4" s="4" t="s">
        <v>9</v>
      </c>
      <c r="J4" s="5" t="s">
        <v>10</v>
      </c>
    </row>
    <row r="5" spans="1:11" ht="118.5" customHeight="1">
      <c r="A5" s="6">
        <v>1</v>
      </c>
      <c r="B5" s="76" t="s">
        <v>128</v>
      </c>
      <c r="C5" s="55" t="s">
        <v>12</v>
      </c>
      <c r="D5" s="52">
        <v>5100</v>
      </c>
      <c r="E5" s="10"/>
      <c r="F5" s="10"/>
      <c r="G5" s="6"/>
      <c r="H5" s="11"/>
      <c r="I5" s="12"/>
      <c r="J5" s="13"/>
    </row>
    <row r="6" spans="1:11">
      <c r="A6" s="20"/>
      <c r="B6" s="21"/>
      <c r="C6" s="21"/>
      <c r="D6" s="22"/>
      <c r="E6" s="23" t="s">
        <v>13</v>
      </c>
      <c r="F6" s="24">
        <f>SUM(F5:F5)</f>
        <v>0</v>
      </c>
      <c r="G6" s="25"/>
      <c r="H6" s="24">
        <f>SUM(H5:H5)</f>
        <v>0</v>
      </c>
    </row>
    <row r="7" spans="1:11">
      <c r="A7" s="60"/>
      <c r="B7" s="67" t="s">
        <v>97</v>
      </c>
      <c r="C7" s="66"/>
      <c r="D7" s="66"/>
      <c r="E7" s="66"/>
      <c r="F7" s="66"/>
      <c r="G7" s="66"/>
      <c r="H7" s="61"/>
      <c r="I7" s="66"/>
      <c r="J7" s="66"/>
    </row>
    <row r="8" spans="1:11" ht="63">
      <c r="A8" s="1" t="s">
        <v>1</v>
      </c>
      <c r="B8" s="1" t="s">
        <v>2</v>
      </c>
      <c r="C8" s="45" t="s">
        <v>98</v>
      </c>
      <c r="D8" s="3" t="s">
        <v>101</v>
      </c>
      <c r="E8" s="34" t="s">
        <v>113</v>
      </c>
      <c r="F8" s="1" t="s">
        <v>103</v>
      </c>
      <c r="G8" s="68" t="s">
        <v>100</v>
      </c>
      <c r="H8" s="69" t="s">
        <v>8</v>
      </c>
      <c r="I8" s="4" t="s">
        <v>9</v>
      </c>
      <c r="J8" s="5" t="s">
        <v>10</v>
      </c>
    </row>
    <row r="9" spans="1:11" ht="49.5" customHeight="1">
      <c r="A9" s="6">
        <v>2</v>
      </c>
      <c r="B9" s="54" t="s">
        <v>107</v>
      </c>
      <c r="C9" s="55">
        <v>200</v>
      </c>
      <c r="D9" s="53">
        <v>36</v>
      </c>
      <c r="E9" s="56"/>
      <c r="F9" s="57"/>
      <c r="G9" s="57"/>
      <c r="H9" s="6"/>
      <c r="I9" s="57"/>
      <c r="J9" s="58"/>
    </row>
    <row r="10" spans="1:11">
      <c r="A10" s="62"/>
      <c r="B10" s="63"/>
      <c r="C10" s="64"/>
      <c r="D10" s="65"/>
      <c r="E10" s="71" t="s">
        <v>102</v>
      </c>
      <c r="F10" s="70"/>
      <c r="G10" s="59"/>
      <c r="H10" s="6"/>
      <c r="I10" s="59"/>
      <c r="J10" s="59"/>
    </row>
    <row r="11" spans="1:11" ht="35.25">
      <c r="E11" s="72" t="s">
        <v>104</v>
      </c>
      <c r="F11" s="73"/>
      <c r="G11" s="73"/>
      <c r="H11" s="73"/>
    </row>
    <row r="13" spans="1:11">
      <c r="B13" s="78" t="s">
        <v>127</v>
      </c>
    </row>
    <row r="14" spans="1:11" ht="27" customHeight="1">
      <c r="B14" s="81" t="s">
        <v>114</v>
      </c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27" customHeight="1">
      <c r="B15" s="81" t="s">
        <v>115</v>
      </c>
      <c r="C15" s="82"/>
      <c r="D15" s="82"/>
      <c r="E15" s="82"/>
      <c r="F15" s="82"/>
      <c r="G15" s="82"/>
      <c r="H15" s="82"/>
      <c r="I15" s="82"/>
      <c r="J15" s="82"/>
      <c r="K15" s="82"/>
    </row>
    <row r="16" spans="1:11">
      <c r="B16" s="78" t="s">
        <v>116</v>
      </c>
    </row>
    <row r="17" spans="2:2">
      <c r="B17" s="78" t="s">
        <v>117</v>
      </c>
    </row>
    <row r="18" spans="2:2">
      <c r="B18" s="78" t="s">
        <v>118</v>
      </c>
    </row>
    <row r="19" spans="2:2">
      <c r="B19" s="78" t="s">
        <v>119</v>
      </c>
    </row>
    <row r="20" spans="2:2">
      <c r="B20" s="78" t="s">
        <v>120</v>
      </c>
    </row>
    <row r="21" spans="2:2">
      <c r="B21" s="78" t="s">
        <v>121</v>
      </c>
    </row>
    <row r="22" spans="2:2">
      <c r="B22" s="78" t="s">
        <v>122</v>
      </c>
    </row>
    <row r="23" spans="2:2">
      <c r="B23" s="78" t="s">
        <v>123</v>
      </c>
    </row>
    <row r="24" spans="2:2">
      <c r="B24" s="78" t="s">
        <v>124</v>
      </c>
    </row>
    <row r="25" spans="2:2">
      <c r="B25" s="78" t="s">
        <v>125</v>
      </c>
    </row>
    <row r="26" spans="2:2">
      <c r="B26" s="78" t="s">
        <v>126</v>
      </c>
    </row>
  </sheetData>
  <mergeCells count="2">
    <mergeCell ref="B14:K14"/>
    <mergeCell ref="B15:K15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</vt:i4>
      </vt:variant>
    </vt:vector>
  </HeadingPairs>
  <TitlesOfParts>
    <vt:vector size="12" baseType="lpstr">
      <vt:lpstr>1 Dozowniki</vt:lpstr>
      <vt:lpstr>2 różne</vt:lpstr>
      <vt:lpstr>3 Mopy</vt:lpstr>
      <vt:lpstr>4 Mydło</vt:lpstr>
      <vt:lpstr>5 Mydło dezynfekcyjne</vt:lpstr>
      <vt:lpstr>6 ścierki</vt:lpstr>
      <vt:lpstr>7 Worki</vt:lpstr>
      <vt:lpstr>8 ręcznik papierowy</vt:lpstr>
      <vt:lpstr>9 mydło w piance</vt:lpstr>
      <vt:lpstr>10 Odświarzacz</vt:lpstr>
      <vt:lpstr>'8 ręcznik papierowy'!Obszar_wydruku</vt:lpstr>
      <vt:lpstr>'9 mydło w piance'!Obszar_wydruku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Trojańczyk</dc:creator>
  <cp:lastModifiedBy>Sabina Trojańczyk</cp:lastModifiedBy>
  <cp:lastPrinted>2024-02-29T09:12:10Z</cp:lastPrinted>
  <dcterms:created xsi:type="dcterms:W3CDTF">2015-06-05T18:19:34Z</dcterms:created>
  <dcterms:modified xsi:type="dcterms:W3CDTF">2024-03-08T10:39:45Z</dcterms:modified>
</cp:coreProperties>
</file>