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holuj\Desktop\ZAMÓWIENIA\Zamówienia 2023\20A.2023 LEKI marzec 2023\na strone\ogł o zmianie + odp. na pytania\"/>
    </mc:Choice>
  </mc:AlternateContent>
  <xr:revisionPtr revIDLastSave="0" documentId="13_ncr:1_{0716BC3E-FA73-448F-B552-3EC2520ABDCC}" xr6:coauthVersionLast="47" xr6:coauthVersionMax="47" xr10:uidLastSave="{00000000-0000-0000-0000-000000000000}"/>
  <bookViews>
    <workbookView xWindow="-108" yWindow="-108" windowWidth="23256" windowHeight="12576" tabRatio="1000" xr2:uid="{00000000-000D-0000-FFFF-FFFF00000000}"/>
  </bookViews>
  <sheets>
    <sheet name="Część 1 - ZMIENIONY" sheetId="10" r:id="rId1"/>
    <sheet name="Część 2" sheetId="13" r:id="rId2"/>
    <sheet name="Część 3" sheetId="115" r:id="rId3"/>
    <sheet name="Część 4" sheetId="28" r:id="rId4"/>
    <sheet name="Część 5" sheetId="31" r:id="rId5"/>
    <sheet name="Część 6" sheetId="30" r:id="rId6"/>
    <sheet name="Część 7" sheetId="84" r:id="rId7"/>
    <sheet name="Część 8" sheetId="105" r:id="rId8"/>
    <sheet name="Część 9" sheetId="75" r:id="rId9"/>
    <sheet name="Część 10" sheetId="56" r:id="rId10"/>
    <sheet name="Część 11" sheetId="48" r:id="rId11"/>
    <sheet name="Część 12" sheetId="33" r:id="rId12"/>
    <sheet name="Część 13" sheetId="34" r:id="rId13"/>
    <sheet name="Część 14" sheetId="37" r:id="rId14"/>
    <sheet name="Część 15" sheetId="35" r:id="rId15"/>
    <sheet name="Część 16" sheetId="38" r:id="rId16"/>
    <sheet name="Część 17" sheetId="39" r:id="rId17"/>
    <sheet name="Część 18" sheetId="40" r:id="rId18"/>
    <sheet name="Część 19" sheetId="41" r:id="rId19"/>
    <sheet name="Część 20" sheetId="42" r:id="rId20"/>
    <sheet name="Część 21" sheetId="44" r:id="rId21"/>
    <sheet name="Część 22 - ZMIENIONY" sheetId="143" r:id="rId22"/>
    <sheet name="Część 23" sheetId="27" r:id="rId23"/>
    <sheet name="Część 24" sheetId="117" r:id="rId24"/>
    <sheet name="Część 25" sheetId="121" r:id="rId25"/>
    <sheet name="Część 26" sheetId="120" r:id="rId26"/>
    <sheet name="Część 27" sheetId="119" r:id="rId27"/>
    <sheet name="Część 28" sheetId="118" r:id="rId28"/>
    <sheet name="Część 29" sheetId="122" r:id="rId29"/>
    <sheet name="Część 30 - ZMIENIONY" sheetId="139" r:id="rId30"/>
    <sheet name="Część 31" sheetId="125" r:id="rId31"/>
    <sheet name="Część 32" sheetId="130" r:id="rId32"/>
    <sheet name="Część 33 - ZMIENIONY" sheetId="129" r:id="rId33"/>
    <sheet name="Część 34" sheetId="128" r:id="rId34"/>
    <sheet name="Część 35 - ZMIENIONY" sheetId="127" r:id="rId35"/>
    <sheet name="Część 36" sheetId="124" r:id="rId36"/>
    <sheet name="Część 37 - ZMIENIONY" sheetId="123" r:id="rId37"/>
    <sheet name="Część 38" sheetId="134" r:id="rId38"/>
    <sheet name="Część 39" sheetId="133" r:id="rId39"/>
    <sheet name="Część 40" sheetId="132" r:id="rId40"/>
    <sheet name="Część 41" sheetId="131" r:id="rId41"/>
    <sheet name="Część 42" sheetId="137" r:id="rId42"/>
    <sheet name="Część 43" sheetId="136" r:id="rId43"/>
    <sheet name="Część 44" sheetId="135" r:id="rId44"/>
    <sheet name="Część 45" sheetId="140" r:id="rId45"/>
    <sheet name="Część 46" sheetId="138" r:id="rId46"/>
    <sheet name="Część 47" sheetId="141" r:id="rId47"/>
    <sheet name="Część 48" sheetId="142" r:id="rId48"/>
    <sheet name="Część 49" sheetId="144" r:id="rId4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1" i="48" l="1"/>
</calcChain>
</file>

<file path=xl/sharedStrings.xml><?xml version="1.0" encoding="utf-8"?>
<sst xmlns="http://schemas.openxmlformats.org/spreadsheetml/2006/main" count="1822" uniqueCount="509">
  <si>
    <t xml:space="preserve">FORMULARZ   CENOWY
WYSZCZEGÓLNIENIE  ASORTYMENTOWE  I  ILOŚCIOWE  PRZEDMIOTU  ZAMÓWIENIA                                                                                                          </t>
  </si>
  <si>
    <t>L.p.</t>
  </si>
  <si>
    <t>Nazwa oferowanego produktu spełniająca wymogi zawarte w kolumnie 4,5,6 niniejszej tabeli *</t>
  </si>
  <si>
    <t>Kod EAN</t>
  </si>
  <si>
    <t>Nazwa międzynarodowa</t>
  </si>
  <si>
    <t xml:space="preserve">Postać farmaceutyczna </t>
  </si>
  <si>
    <t>Dawka</t>
  </si>
  <si>
    <t>J.m.</t>
  </si>
  <si>
    <t xml:space="preserve">Wymagana ilość </t>
  </si>
  <si>
    <t>Ilość
w opakowaniu</t>
  </si>
  <si>
    <t>Wartość netto</t>
  </si>
  <si>
    <t>Podatek VAT</t>
  </si>
  <si>
    <t>Wartość brutto</t>
  </si>
  <si>
    <t>1.</t>
  </si>
  <si>
    <t>doustna</t>
  </si>
  <si>
    <t>szt</t>
  </si>
  <si>
    <t>RAZEM:</t>
  </si>
  <si>
    <r>
      <rPr>
        <sz val="9"/>
        <color rgb="FF000000"/>
        <rFont val="Tahoma"/>
        <family val="2"/>
        <charset val="238"/>
      </rPr>
      <t>*</t>
    </r>
    <r>
      <rPr>
        <sz val="8"/>
        <color rgb="FF000000"/>
        <rFont val="Tahoma"/>
        <family val="2"/>
        <charset val="238"/>
      </rPr>
      <t xml:space="preserve">*ilość opakowań (kol. 10) należy obliczyć w następujący sposób: wymaganą ilość  (kol.8) podzielić przez ilość w opakowaniu (kol.9)                                                                                                                             </t>
    </r>
  </si>
  <si>
    <r>
      <rPr>
        <sz val="9"/>
        <color rgb="FF000000"/>
        <rFont val="Tahoma"/>
        <family val="2"/>
        <charset val="238"/>
      </rPr>
      <t>*</t>
    </r>
    <r>
      <rPr>
        <sz val="8"/>
        <color rgb="FF000000"/>
        <rFont val="Tahoma"/>
        <family val="2"/>
        <charset val="238"/>
      </rPr>
      <t xml:space="preserve">*ilość opakowań (kol.10) należy zaokrąglić do pełnych opakowań tak jak będą Zamawiającemu dostarczane w opakowaniu handlowym ,  oferując nie mniej niż wymagana ilość </t>
    </r>
  </si>
  <si>
    <t>Ilość
Opakowań
**</t>
  </si>
  <si>
    <t>Załącznik nr 4.3</t>
  </si>
  <si>
    <t>iniekcje</t>
  </si>
  <si>
    <t>Załącznik nr 4.1</t>
  </si>
  <si>
    <t>Załącznik nr 4.2</t>
  </si>
  <si>
    <t>Załącznik nr 4.5</t>
  </si>
  <si>
    <t>Adalimumab</t>
  </si>
  <si>
    <t>0,04g/0,8ml</t>
  </si>
  <si>
    <t>0,2g</t>
  </si>
  <si>
    <t>Alirocumab</t>
  </si>
  <si>
    <t>Produkt leczniczy stosowany w programie lekowym B.101 "Leczenie inhibitorami PCSK-9 pacjentów z zaburzeniami lipidowymi"</t>
  </si>
  <si>
    <t>Załącznik nr 4.8</t>
  </si>
  <si>
    <t>płyn</t>
  </si>
  <si>
    <t>Załącznik nr 4.9</t>
  </si>
  <si>
    <t>0,04g</t>
  </si>
  <si>
    <t>Załącznik nr 4.11</t>
  </si>
  <si>
    <t>Załącznik nr 4.12</t>
  </si>
  <si>
    <t>mg</t>
  </si>
  <si>
    <t xml:space="preserve">Cena jednost.
netto (za miligram ) </t>
  </si>
  <si>
    <t>Załącznik nr 4.13</t>
  </si>
  <si>
    <t>*Wielkość opakowań wskazywany każdorazowo w zamówieniu.</t>
  </si>
  <si>
    <t>*Zamawiający wymaga zaoferowania wielkości opakowań zgodnych z Obwieszczeniem Ministra Zdrowia</t>
  </si>
  <si>
    <t>Załącznik nr 4.14</t>
  </si>
  <si>
    <t>Załącznik nr 4.15</t>
  </si>
  <si>
    <t>Załącznik nr 4.16</t>
  </si>
  <si>
    <t>Załącznik nr 4.17</t>
  </si>
  <si>
    <t>Załącznik nr 4.20</t>
  </si>
  <si>
    <t>Załącznik nr 4.21</t>
  </si>
  <si>
    <t>Załącznik nr 4.23</t>
  </si>
  <si>
    <t>Phenobarbital</t>
  </si>
  <si>
    <t>ampułkostrzykawka</t>
  </si>
  <si>
    <t>Carbachol</t>
  </si>
  <si>
    <t>0,01%/1,5ml</t>
  </si>
  <si>
    <t>1mg</t>
  </si>
  <si>
    <t>2mg</t>
  </si>
  <si>
    <t>Fidaxomycinum</t>
  </si>
  <si>
    <t>90 ml</t>
  </si>
  <si>
    <t>Hypoalergiczne mleko początkowe w płynie dla zdrowia niemowląt z podwyższonym ryzykiem wystąpienia alergii na białko mleka krowiego. Preparat o potwierdzonej klinicznie skuteczności w redukcji ryzyka wystapienia alergii, zawierający białko optipro HA w ilości 1,3g/100ml.</t>
  </si>
  <si>
    <t>Produkt leczniczy stosowany w programie lekowym  B.105 "Leczenie zapalenia błony naczyniowej oka (ZBN) - część pośrednia, odcinek tylny lub cała błona naczyniowa"</t>
  </si>
  <si>
    <t>Część  1  – Entrectinibum</t>
  </si>
  <si>
    <t>Entrectinibum</t>
  </si>
  <si>
    <t>dosutna</t>
  </si>
  <si>
    <t>Produkt leczniczy stosowany w programie lekowym B.6 "Leczenie niedrobnokomórkowego lub drobnokomórkowego raka płuc"</t>
  </si>
  <si>
    <t>Lanreotide</t>
  </si>
  <si>
    <t>Część  2  – Lanreotide</t>
  </si>
  <si>
    <t>0,12g/0,5ml</t>
  </si>
  <si>
    <t>Eptacog alfa(activatet)</t>
  </si>
  <si>
    <t>Iniekcje + zestaw do podawania</t>
  </si>
  <si>
    <t>szt.</t>
  </si>
  <si>
    <t>Ipilimumabum</t>
  </si>
  <si>
    <t xml:space="preserve"> koncentrat do sporządzania roztworu do infuzji (jałowy koncentrat)</t>
  </si>
  <si>
    <t>5mg/ml</t>
  </si>
  <si>
    <t>Pegfilgrastimum</t>
  </si>
  <si>
    <t>6 mg/0,6 ml</t>
  </si>
  <si>
    <t>Część  3  – Alirocumab</t>
  </si>
  <si>
    <t>Część  4  – Eptacog alfa</t>
  </si>
  <si>
    <t>Załącznik nr 4.4</t>
  </si>
  <si>
    <t>Część  5  – Ipilimumabum</t>
  </si>
  <si>
    <t>Część 6 – Pegfilgrastim</t>
  </si>
  <si>
    <t>Załącznik nr 4.6</t>
  </si>
  <si>
    <t>Załącznik nr 4.7</t>
  </si>
  <si>
    <t xml:space="preserve">Część  7  – Mleka </t>
  </si>
  <si>
    <t xml:space="preserve">Część  8  – Adalimumab </t>
  </si>
  <si>
    <t>Część  9  – Fidaxomycinum</t>
  </si>
  <si>
    <t xml:space="preserve">Część  10  – Carbachol
</t>
  </si>
  <si>
    <t>Załącznik nr 4.10</t>
  </si>
  <si>
    <t xml:space="preserve">Część  11  – Phenobarbital </t>
  </si>
  <si>
    <t>Fosfomycinum</t>
  </si>
  <si>
    <t>granulat</t>
  </si>
  <si>
    <t>3g</t>
  </si>
  <si>
    <t>Część  12  – Leki różne</t>
  </si>
  <si>
    <t>roztwór do infuzji</t>
  </si>
  <si>
    <t>0,4g/200ml</t>
  </si>
  <si>
    <t>Ciprofloxacin</t>
  </si>
  <si>
    <t>0,075g</t>
  </si>
  <si>
    <t>Oseltamivir</t>
  </si>
  <si>
    <t>emulsja do wtrzykiwań w  ampułkostrzykawce</t>
  </si>
  <si>
    <t>Propofolum</t>
  </si>
  <si>
    <t>Część  13  –  Propofolum</t>
  </si>
  <si>
    <t>0,5g/50ml</t>
  </si>
  <si>
    <t>Część  14  – Epirubicinum</t>
  </si>
  <si>
    <t>Epirubicinum</t>
  </si>
  <si>
    <t>koncentrat do sporządzania roztworu do infuzji</t>
  </si>
  <si>
    <t xml:space="preserve">Cena jednost.
netto (za mg) </t>
  </si>
  <si>
    <t>Ofloxacin</t>
  </si>
  <si>
    <t>maść do oczu 3g</t>
  </si>
  <si>
    <t>Część  15  – Abemaciclib</t>
  </si>
  <si>
    <t>Abemaciclib</t>
  </si>
  <si>
    <t>Produkt leczniczy stosowany w programie lekowym B.9.FM "Leczenie chorych na raka piersi"</t>
  </si>
  <si>
    <t>0,05g</t>
  </si>
  <si>
    <t>0,1g</t>
  </si>
  <si>
    <t>0,15g</t>
  </si>
  <si>
    <t>Piperacylina + Tazobactam</t>
  </si>
  <si>
    <t>4g + 0,5g</t>
  </si>
  <si>
    <t>Część  17  – Ranibizumab</t>
  </si>
  <si>
    <t>Ranibizumab</t>
  </si>
  <si>
    <t>Produkt leczniczy stosowany w programie lekowym B.70 "Leczenie neowaskularnej (wysiękowej) postaci zwyrodnienia plamki związanego z wiekiem (AMD)"</t>
  </si>
  <si>
    <t>Załącznik nr 4.18</t>
  </si>
  <si>
    <t>Docetaxel</t>
  </si>
  <si>
    <t>Część  18  – Docetaxel</t>
  </si>
  <si>
    <t>Amphoterycin B</t>
  </si>
  <si>
    <t xml:space="preserve">Część  19  – Amphoterycin B
</t>
  </si>
  <si>
    <t>Załącznik nr 4.19</t>
  </si>
  <si>
    <t>Bupivacainum hyfrochloricum</t>
  </si>
  <si>
    <t xml:space="preserve">iniekcje </t>
  </si>
  <si>
    <t>0,05g/10ml</t>
  </si>
  <si>
    <t>Produkt leczniczy stosowany w programie lekowym B.4  "Leczenie zaawansowanego raka jelita grubego"</t>
  </si>
  <si>
    <t>Trifluridinum + Tipiracilum</t>
  </si>
  <si>
    <t>20mg + 8,19mg</t>
  </si>
  <si>
    <t>Część  20  – Trifluridinum + Tipiracilum</t>
  </si>
  <si>
    <t>15mg + 6,14mg</t>
  </si>
  <si>
    <t>Ceritinib</t>
  </si>
  <si>
    <t>Część  21  – Ceritinib</t>
  </si>
  <si>
    <t>Produkt leczniczy stosowany w programie lekowym B.6. "Leczenie chorych na raka płuca oraz międzybłoniaka opłucnej"</t>
  </si>
  <si>
    <t>Załącznik nr 4.22</t>
  </si>
  <si>
    <t>0,09g</t>
  </si>
  <si>
    <t>Produkt leczniczy stosowany w programie lekowym B.55. "Leczenie chorych na raka płuca oraz międzybłoniaka opłucnej"</t>
  </si>
  <si>
    <t>Część  23  – Tofacitinib</t>
  </si>
  <si>
    <t>Tofacitinib</t>
  </si>
  <si>
    <t>0,01g</t>
  </si>
  <si>
    <t>Załącznik nr 4.24</t>
  </si>
  <si>
    <t>Część  24  – Tofacitinib</t>
  </si>
  <si>
    <t>0,005g</t>
  </si>
  <si>
    <t>Carbetocin</t>
  </si>
  <si>
    <t>0,1mg/ml</t>
  </si>
  <si>
    <t>Załącznik nr 4.25</t>
  </si>
  <si>
    <t>Część  25  – Carbetocin</t>
  </si>
  <si>
    <t>maść 35g</t>
  </si>
  <si>
    <t>Alantoina + Dexpantenolum</t>
  </si>
  <si>
    <t>Amikacinum</t>
  </si>
  <si>
    <t>0,5g/2ml</t>
  </si>
  <si>
    <t>Co-Trimoxazole</t>
  </si>
  <si>
    <t>0,96g</t>
  </si>
  <si>
    <t>Buscolysin</t>
  </si>
  <si>
    <t>0,02g/ml</t>
  </si>
  <si>
    <t>Pikosiarczan sodu +Tlenek magnezu + Kwas cytrynowy + Potas</t>
  </si>
  <si>
    <t>0,01g+3,5g+10,97+19mg/ saszetkę</t>
  </si>
  <si>
    <t>proszek</t>
  </si>
  <si>
    <t>Etamsylate</t>
  </si>
  <si>
    <t>0,25g/2ml</t>
  </si>
  <si>
    <t>Clindamycin</t>
  </si>
  <si>
    <t>0,3g/2ml</t>
  </si>
  <si>
    <t>Metformin</t>
  </si>
  <si>
    <t>tabletki o przedłużonym uwalnianiu</t>
  </si>
  <si>
    <t>0,5g</t>
  </si>
  <si>
    <t>Inuslinum lisprum</t>
  </si>
  <si>
    <t>300j.m./3ml</t>
  </si>
  <si>
    <t>Levothyroxin</t>
  </si>
  <si>
    <t>0,075mg</t>
  </si>
  <si>
    <t>Levetiracetam</t>
  </si>
  <si>
    <t>0,1g + 0,06g</t>
  </si>
  <si>
    <t>Ferrosi sulfas + Acidum ascorbicum</t>
  </si>
  <si>
    <t>Załącznik nr 4.26</t>
  </si>
  <si>
    <t>Część  26  – Sevofluran</t>
  </si>
  <si>
    <t>Sevofluran</t>
  </si>
  <si>
    <t>Zamawiający wymaga użyczenia 22 parowników kompatybilnych z oferowanym produktem leczniczym</t>
  </si>
  <si>
    <t>250ml</t>
  </si>
  <si>
    <t>Załącznik nr 4.27</t>
  </si>
  <si>
    <t>Część  27  – Immunoglobulin Gamma anty D</t>
  </si>
  <si>
    <t xml:space="preserve"> Immunoglobulin Gamma anty D</t>
  </si>
  <si>
    <t>0,05mg/ml</t>
  </si>
  <si>
    <t>Załącznik nr 4.28</t>
  </si>
  <si>
    <t>300g</t>
  </si>
  <si>
    <t>Cząstkowa, o wysokiej zawartości białek, mleka i wapnia, ubogotłuszczowa, bezglutenowa dieta do żywienia dojelitowego</t>
  </si>
  <si>
    <t>Załącznik nr 4.29</t>
  </si>
  <si>
    <t>Część 29 – Mepolizumab</t>
  </si>
  <si>
    <t>Mepolizumab</t>
  </si>
  <si>
    <t xml:space="preserve"> roztwór do wstrzykiwań, proszek do sporządzania roztworu do wstrzykiwań</t>
  </si>
  <si>
    <t>Produkt leczniczy stosowany w programie lekowym B.44. "Leczenie chorych z ciężką postacią astmy"</t>
  </si>
  <si>
    <t>Załącznik nr 4.30</t>
  </si>
  <si>
    <t>Bisoprolol</t>
  </si>
  <si>
    <t>0,0025g</t>
  </si>
  <si>
    <t>Metoprolol</t>
  </si>
  <si>
    <t>0,02375g</t>
  </si>
  <si>
    <t>Ramipril</t>
  </si>
  <si>
    <t>Rosuvastatin</t>
  </si>
  <si>
    <t>0,02g</t>
  </si>
  <si>
    <t>Załącznik nr 4.31</t>
  </si>
  <si>
    <t>proszek do sporządzania koncentratu roztworu do infuzji</t>
  </si>
  <si>
    <t>Część 31 – Infliximabum</t>
  </si>
  <si>
    <t>Infliximabum</t>
  </si>
  <si>
    <t>Produkt leczniczy stosowany w programie lekowym B.32. "Leczenie pacjentów z chorobą Leśniewskiego-Crohna" oraz B.55. "Leczenie pacjentów z wrzodziejącym zapaleniem jelita grubego"</t>
  </si>
  <si>
    <t>Cefuroxim</t>
  </si>
  <si>
    <t>1,5g</t>
  </si>
  <si>
    <t>Załącznik nr 4.32</t>
  </si>
  <si>
    <t>Część 32 – Iomeprolum</t>
  </si>
  <si>
    <t>Iomeprolum</t>
  </si>
  <si>
    <t>roztwór do wstrzykiwań 200ml</t>
  </si>
  <si>
    <t>roztwór do wstrzykiwań 500ml</t>
  </si>
  <si>
    <t>350 mg jodu/ml</t>
  </si>
  <si>
    <t>400 mg jodu/ml</t>
  </si>
  <si>
    <t>Załącznik nr 4.33</t>
  </si>
  <si>
    <t>Amiodarone</t>
  </si>
  <si>
    <t>0,15g/3ml</t>
  </si>
  <si>
    <t>Drotaveryna</t>
  </si>
  <si>
    <t>0,04g/2ml</t>
  </si>
  <si>
    <t>Ceftriaxon</t>
  </si>
  <si>
    <t>1g</t>
  </si>
  <si>
    <t>Baclofenum</t>
  </si>
  <si>
    <t>Aluminium Acetotartrate</t>
  </si>
  <si>
    <t>tabletki do rozpuszczania</t>
  </si>
  <si>
    <t>Cyjanocobalaminum + Lidocainum hydrochloridum + Pyridoxinum + Thiaminum</t>
  </si>
  <si>
    <t>1mg+20mg +100mg+ 100mg</t>
  </si>
  <si>
    <t>Suppositoria glyceroli</t>
  </si>
  <si>
    <t>czopki</t>
  </si>
  <si>
    <t>Diclofenac</t>
  </si>
  <si>
    <t>Fludrocortisone acetate + Gramicidin+ Neomycin</t>
  </si>
  <si>
    <t>2,5mg + 0,025mg + 1mg</t>
  </si>
  <si>
    <t>krople do oczu 5ml</t>
  </si>
  <si>
    <t>Digoxin</t>
  </si>
  <si>
    <t>0,1mg</t>
  </si>
  <si>
    <t>0,25g</t>
  </si>
  <si>
    <t>Acetazolamid</t>
  </si>
  <si>
    <t>Celecoxibum</t>
  </si>
  <si>
    <t>Natrii dihydrophosphas + Natrii hydrophosphas</t>
  </si>
  <si>
    <t>płyn doodbytniczy</t>
  </si>
  <si>
    <t>150ml</t>
  </si>
  <si>
    <t>0,05g/2ml</t>
  </si>
  <si>
    <t>Chlorpromazine</t>
  </si>
  <si>
    <t>Gentamycin</t>
  </si>
  <si>
    <t>0,24g/80ml</t>
  </si>
  <si>
    <t>0,36g/120ml</t>
  </si>
  <si>
    <t>minimsy 0,7ml</t>
  </si>
  <si>
    <t>Glucosum</t>
  </si>
  <si>
    <t>Haloperidolum</t>
  </si>
  <si>
    <t>0,005g/ml</t>
  </si>
  <si>
    <t>Quetiapinum</t>
  </si>
  <si>
    <t>0,025g</t>
  </si>
  <si>
    <t>Lidocaine</t>
  </si>
  <si>
    <t>aerozol</t>
  </si>
  <si>
    <t>Tolperisan</t>
  </si>
  <si>
    <t>Maść nagietkowa</t>
  </si>
  <si>
    <t>maść 20g</t>
  </si>
  <si>
    <t>Moxifloxacin</t>
  </si>
  <si>
    <t>Nitrendypina</t>
  </si>
  <si>
    <t>Hydrocortisonium + Natamycyna + Neomycyna</t>
  </si>
  <si>
    <t>krem 15g</t>
  </si>
  <si>
    <t>10mg+10mg+3500j.m.</t>
  </si>
  <si>
    <t>Propranolol</t>
  </si>
  <si>
    <t>Pyrantel</t>
  </si>
  <si>
    <t>Pregabalin</t>
  </si>
  <si>
    <t xml:space="preserve"> doustna</t>
  </si>
  <si>
    <t>Ketoprofen</t>
  </si>
  <si>
    <t>Theophyline</t>
  </si>
  <si>
    <t>Fentanyl</t>
  </si>
  <si>
    <t>system transdermalny</t>
  </si>
  <si>
    <t>100mcg/h</t>
  </si>
  <si>
    <t>Oxycodone</t>
  </si>
  <si>
    <t>Pemetrexed</t>
  </si>
  <si>
    <t>Załącznik nr 4.34</t>
  </si>
  <si>
    <t>Część  34  – Pemetrexed</t>
  </si>
  <si>
    <t>Załącznik nr 4.35</t>
  </si>
  <si>
    <t>Preparat do zagęszczania płynów, zawierający maltodekstrynę, gumę ksantanową oraz gumę guar, nie zawiera skrobi, w postaci proszku.</t>
  </si>
  <si>
    <t>175g</t>
  </si>
  <si>
    <t>Dieta beztłuszczowa, wysokoenergetyczna, oparta na białku serwatkowym. Smak wskazywany każdorazowo w zamówieniu.</t>
  </si>
  <si>
    <t>200ml</t>
  </si>
  <si>
    <t>Metoprololum</t>
  </si>
  <si>
    <t>Candesartan</t>
  </si>
  <si>
    <t>0,008g</t>
  </si>
  <si>
    <t>Olmesartan + Amlodipine</t>
  </si>
  <si>
    <t>10mg + 40mg</t>
  </si>
  <si>
    <t>5mg + 40mg</t>
  </si>
  <si>
    <t>Verapamilum</t>
  </si>
  <si>
    <t>0,12g</t>
  </si>
  <si>
    <t>Levodopum + Benserazidum</t>
  </si>
  <si>
    <t>0,1g + 0,025g</t>
  </si>
  <si>
    <t xml:space="preserve">kapsułki </t>
  </si>
  <si>
    <t>syrop glukozowy, oleje roślinne (oleina palmowa, olej kokosowy, olej sojowy, olej słonecznikowy wysokooleinowy), hydrolizat kazeiny o wysokim stopni hydrolizy (z mleka), modyfikowana skrobia kukurydziana, substancje przeciwzbrylające: fosforan wapnia, cytrynian potasu, chlorek potasu, cytrynian wapnia, tlenek magnezu, siarczan żelazawy, siarczan cynku, siarczan miedzi, siarczan manganu, jodek potasu, jodek sodu, molibdenian sodu, chlorek chromu, selenian sodu, kwas L-askorbinowy, octan DL-alfa-tokoferylu, nikotynamid, D-pantotenian wapnia, palmitynian retinylu, chlorowodorek tiaminy, ryboflawina, chlorowodorek pirydoksyny, kwas pteroilomonoglitaminowy, fitomenadion, D-biotyna, cholekalcyferol, cyjanokobalamina, inozytol, cystyna, diwinian choliny, chlorek choliny, L-tyrozyna, L-tryptofan, tauryna, L-karnityna.</t>
  </si>
  <si>
    <t>400g</t>
  </si>
  <si>
    <t>10mg/ml</t>
  </si>
  <si>
    <t xml:space="preserve"> roztwór do wstrzykiwań 0,23ml</t>
  </si>
  <si>
    <t>Załącznik nr 4.36</t>
  </si>
  <si>
    <t>Emulsja do infuzji, zawierająca roztwór aminokwasow z elektrolitami, roztwór glukozy oraz emulsję tłuszczową (olej sojowy 20% i oliwa z oliwek 80%) Do podaży przez kontakt centralny, 950 kcal worek trzykomorowy</t>
  </si>
  <si>
    <t>worek trójkomorowy</t>
  </si>
  <si>
    <t>1000ml</t>
  </si>
  <si>
    <t>Worek trzykomorowy do żywienia pozajelitowego  do podawania obwodowo lub centralnie , zawierający elektrolity,  aminokwasy,  glukozę i emulsję tłuszczową (80% oleju z oliwek i 20% oleju sojowego). Zawartość azotu 4 g, energia niebiałkowa 600 kcal, energia całkowita 700 kcal, objętośc 1000 ml. Stosunek energii pozabiałkowej do azotu 150</t>
  </si>
  <si>
    <t>Ustekinumabum</t>
  </si>
  <si>
    <t>Część  37  – Ustekinumabum</t>
  </si>
  <si>
    <t>Załącznik nr 4.37</t>
  </si>
  <si>
    <t>Załącznik nr 4.38</t>
  </si>
  <si>
    <t>Część  38  – Panitumumab</t>
  </si>
  <si>
    <t>Panitumumab</t>
  </si>
  <si>
    <t>Produkt leczniczy stosowany w programie lekowym B.4 "Leczenie chorych na zaawansowanego raka jelita grubego"</t>
  </si>
  <si>
    <t>Załącznik nr 4.39</t>
  </si>
  <si>
    <t>Część 39 – Nadroparin</t>
  </si>
  <si>
    <t>Nadroparin</t>
  </si>
  <si>
    <t>ampułkostrzykwka</t>
  </si>
  <si>
    <t>3800 j.m./0,4ml</t>
  </si>
  <si>
    <t>5700 j.m./0,6ml</t>
  </si>
  <si>
    <t>7600 j.m./0,8ml</t>
  </si>
  <si>
    <t>9500 j.m./ml</t>
  </si>
  <si>
    <t>Załącznik nr 4.40</t>
  </si>
  <si>
    <t>Cefepime</t>
  </si>
  <si>
    <t>0,1g/5ml</t>
  </si>
  <si>
    <t>Meropenem</t>
  </si>
  <si>
    <t>Rocuronium</t>
  </si>
  <si>
    <t>0,05g/5ml</t>
  </si>
  <si>
    <t>0,1g/10ml</t>
  </si>
  <si>
    <t>Załącznik nr 4.41</t>
  </si>
  <si>
    <t>Indocyanine green</t>
  </si>
  <si>
    <t>Część 41 – Indocyanine green</t>
  </si>
  <si>
    <t>Azithromycin</t>
  </si>
  <si>
    <t>Nystatyna</t>
  </si>
  <si>
    <t>tabletki dopochwowe</t>
  </si>
  <si>
    <t>100 000 j.m.</t>
  </si>
  <si>
    <t>Ferric  oxide polymaltose</t>
  </si>
  <si>
    <t>syrop 100ml</t>
  </si>
  <si>
    <t>0,05g żelaza/5ml</t>
  </si>
  <si>
    <t>0,2g/20ml</t>
  </si>
  <si>
    <t>0,001g</t>
  </si>
  <si>
    <t>Venlafaxyna</t>
  </si>
  <si>
    <t>tabletki o przedłuzonym uwalnianiu</t>
  </si>
  <si>
    <t>37,5 mg</t>
  </si>
  <si>
    <t>Rivastigmina</t>
  </si>
  <si>
    <t>4,6mg/24h</t>
  </si>
  <si>
    <t>Dieta hiperkaloryczna 1,26kcal/ml, bogato białkowa 10g białka/100ml (serweta, kazeina, groch, soja)</t>
  </si>
  <si>
    <t>500ml</t>
  </si>
  <si>
    <t>Dwuwęglan sodu</t>
  </si>
  <si>
    <t>Amantadyna</t>
  </si>
  <si>
    <t>0,2g/500ml</t>
  </si>
  <si>
    <t>Latanoprost</t>
  </si>
  <si>
    <t>krople do oczy 2,5ml</t>
  </si>
  <si>
    <t>0,05mg/m</t>
  </si>
  <si>
    <t>Załącznik nr 4.42</t>
  </si>
  <si>
    <t>Część 42 – Doxorubicyna liposomalna pegylowana</t>
  </si>
  <si>
    <t>Doxorubicyna liposomalna pegylowana</t>
  </si>
  <si>
    <t>0,02g/10ml</t>
  </si>
  <si>
    <t>0,004g</t>
  </si>
  <si>
    <t>Zoledronic acid</t>
  </si>
  <si>
    <t>Część 43 – Zoledronic acid</t>
  </si>
  <si>
    <t>Załącznik nr 4.43</t>
  </si>
  <si>
    <t>Prasugrel</t>
  </si>
  <si>
    <t>Domperidone</t>
  </si>
  <si>
    <t>Semaglutyd</t>
  </si>
  <si>
    <t>0,003g</t>
  </si>
  <si>
    <t>0,007g</t>
  </si>
  <si>
    <t>0,014g</t>
  </si>
  <si>
    <t>Mesalazyna</t>
  </si>
  <si>
    <t xml:space="preserve">czopki </t>
  </si>
  <si>
    <t>Torasemid</t>
  </si>
  <si>
    <t xml:space="preserve">Ramipril </t>
  </si>
  <si>
    <t>Worek 3 -komorowy do żywienia pozajelitowego, zawierający 3,6g azotu i emulsję tłuszczową na bazie oliwy z oliwek; 750 mosmol/l</t>
  </si>
  <si>
    <t>Załącznik nr 4.44</t>
  </si>
  <si>
    <t>Część  44 - Tropicamidum + Fenylefryna + Lidocaina</t>
  </si>
  <si>
    <t>Tropicamidum + Fenylefryna + Lidocaina</t>
  </si>
  <si>
    <t>0,2mg+3,1mg+10mg/ml</t>
  </si>
  <si>
    <t>Tranexamic Acid</t>
  </si>
  <si>
    <t>0,5g/5ml</t>
  </si>
  <si>
    <t>Apixaban</t>
  </si>
  <si>
    <t>Fosfomycyna</t>
  </si>
  <si>
    <t>proszek do sporządzania roztworu do infuzji</t>
  </si>
  <si>
    <t>2g/50ml</t>
  </si>
  <si>
    <t>4g/100ml</t>
  </si>
  <si>
    <t>Mometasone</t>
  </si>
  <si>
    <t>maść 15g</t>
  </si>
  <si>
    <t>Zolpidem</t>
  </si>
  <si>
    <t>Glimepirid</t>
  </si>
  <si>
    <t>Rosuvastatyna</t>
  </si>
  <si>
    <t>krople do oczu 10ml</t>
  </si>
  <si>
    <t xml:space="preserve">Tramadol </t>
  </si>
  <si>
    <t>0,1g/2ml</t>
  </si>
  <si>
    <t>Załącznik nr 4.45</t>
  </si>
  <si>
    <t>Jad osy, fiolka a 120mcg wraz z rozpuszczalnikiem 1,2ml</t>
  </si>
  <si>
    <t>iniekcje (fiol.proszku+fiol.rozpuszcz</t>
  </si>
  <si>
    <t>120mcg</t>
  </si>
  <si>
    <t>zestaw do sporządzania rozcieńczeń-pr+rozp. do inj.podsk. (+rozp. a 4,5ml) x 10 fiolek</t>
  </si>
  <si>
    <t>op</t>
  </si>
  <si>
    <t>Część  45 - Alergeny</t>
  </si>
  <si>
    <t>Pamidronic acid</t>
  </si>
  <si>
    <t>Megesterol</t>
  </si>
  <si>
    <t>zawiesina 240ml</t>
  </si>
  <si>
    <t>0,04g/ml</t>
  </si>
  <si>
    <t>0,05g/ml</t>
  </si>
  <si>
    <t>Bisacodyl</t>
  </si>
  <si>
    <t>Hyoscine</t>
  </si>
  <si>
    <t>Kalii Citras +Kalii hydrocarbonas</t>
  </si>
  <si>
    <t>0,782gK+/3g</t>
  </si>
  <si>
    <t>Calcium carbonate</t>
  </si>
  <si>
    <t>Linagliptyna</t>
  </si>
  <si>
    <t>Thietylperazine</t>
  </si>
  <si>
    <t>0,0065g</t>
  </si>
  <si>
    <t>Simethicon/Dimethicon</t>
  </si>
  <si>
    <t>0,04g/0,05g</t>
  </si>
  <si>
    <t>Ezetimibum</t>
  </si>
  <si>
    <t>Nicergolinum</t>
  </si>
  <si>
    <t>Nimodipine</t>
  </si>
  <si>
    <t>0,03g</t>
  </si>
  <si>
    <t xml:space="preserve">Theophylina </t>
  </si>
  <si>
    <t>0,2g/10ml</t>
  </si>
  <si>
    <t>Levoceterizine</t>
  </si>
  <si>
    <t>Chloramfenicol</t>
  </si>
  <si>
    <t>substancja</t>
  </si>
  <si>
    <t>g</t>
  </si>
  <si>
    <t>125ml</t>
  </si>
  <si>
    <t>Escitalopram</t>
  </si>
  <si>
    <t>Bromocriptine</t>
  </si>
  <si>
    <t>Aethylum chloratum</t>
  </si>
  <si>
    <t>70g</t>
  </si>
  <si>
    <t>Lidocainum + prilocainum</t>
  </si>
  <si>
    <t>51mg/ml</t>
  </si>
  <si>
    <t>maść 30g</t>
  </si>
  <si>
    <t>Nimesulid</t>
  </si>
  <si>
    <t>tabletki</t>
  </si>
  <si>
    <t>proszek smak cytrynowy</t>
  </si>
  <si>
    <t>75g</t>
  </si>
  <si>
    <t>Bethamethasonum</t>
  </si>
  <si>
    <t>0,007g/ml</t>
  </si>
  <si>
    <t>0,025mg</t>
  </si>
  <si>
    <t>Desmopressin</t>
  </si>
  <si>
    <t>0,004mg/ml</t>
  </si>
  <si>
    <t>2mg/g</t>
  </si>
  <si>
    <t>żel do oczu 10g</t>
  </si>
  <si>
    <t>Carbomerum</t>
  </si>
  <si>
    <t>żel do oczu 5g</t>
  </si>
  <si>
    <t>Dexpanhenol</t>
  </si>
  <si>
    <t>Hialuronian Sodu + Heparynian sodu</t>
  </si>
  <si>
    <t>Krople do oczu 10ml</t>
  </si>
  <si>
    <t>1mg/ml + 1300j.m./ml</t>
  </si>
  <si>
    <t>Penicillinum crystalisatum</t>
  </si>
  <si>
    <t>Proszek do sporządzania roztworu do wstrzykiwań</t>
  </si>
  <si>
    <t>3mln j.m.</t>
  </si>
  <si>
    <t>Rifaximin</t>
  </si>
  <si>
    <t>Urapidil</t>
  </si>
  <si>
    <t>2g + 0,5g</t>
  </si>
  <si>
    <t>Część  28  – Żywienie dojelitowe</t>
  </si>
  <si>
    <t>Część  35  – Żywienie dojelitowe</t>
  </si>
  <si>
    <t>Część  36  – Żywienie pozajelitowe</t>
  </si>
  <si>
    <t>0,25mcg</t>
  </si>
  <si>
    <t>Alfacalcidol</t>
  </si>
  <si>
    <t>Ceftazydyna + Avibactam</t>
  </si>
  <si>
    <t>0,16g/8ml</t>
  </si>
  <si>
    <t>0,08g/4ml</t>
  </si>
  <si>
    <t>0,05g/25ml</t>
  </si>
  <si>
    <t>CetirIzine</t>
  </si>
  <si>
    <t>Produkt leczniczy stosowany w programie lekowym B.32 "Leczenie pacjentów z chorobą Leśniewskiego - Crohna" oraz B.55. "Leczenie pacjentów z wrzodziejącym zapaleniem jelita grubego (WZJG)"</t>
  </si>
  <si>
    <t>Załącznik nr 4.46</t>
  </si>
  <si>
    <t>Cemiplimabum</t>
  </si>
  <si>
    <t>Część  46  – Cemiplimabum</t>
  </si>
  <si>
    <t>0,35g</t>
  </si>
  <si>
    <t>Produkt leczniczy stosowany w programie lekowym B.6 "Leczenie chorych na raka płuca oraz międzybłoniaka opłucnej"</t>
  </si>
  <si>
    <t>Błękit metylenowy</t>
  </si>
  <si>
    <t>iniekcje 2ml</t>
  </si>
  <si>
    <t>Załącznik nr 4.47</t>
  </si>
  <si>
    <t>0,01g/50ml</t>
  </si>
  <si>
    <t xml:space="preserve">Smoczek dla niemowląt , kształt spłaszczony z boku, poprawiający komfort karmienia, redukujący dostęp powietrza i zapewniający kontrolę tempa karmienia, trzy otwory w smoczku ułatwiające łączenie mleka ze śliną niemowlęcia. Sterylne. 
 </t>
  </si>
  <si>
    <t xml:space="preserve"> Smoczek dla wcześniaka, fizjologiczny kształt spłaszczony z boku, poprawiający komfort karmienia, redukujący dostęp powietrza i zapewniający kontrolę tempa karmienia, trzy otwory w smoczku ułatwiające łączenie mleka ze śliną niemowlęcia, smoczki nie zawierają bisfenolu A (BPA) ani ftalanów. Sterylne. Pakowane pojedynczo ( 48 szt. w opakowaniu zbiorczym).</t>
  </si>
  <si>
    <t>Załącznik nr 4.48</t>
  </si>
  <si>
    <t>roztwór doustny</t>
  </si>
  <si>
    <t>0,04g/15ml</t>
  </si>
  <si>
    <t>Ferri proteinatosuccinas</t>
  </si>
  <si>
    <t>Część  16  – Leki różne I</t>
  </si>
  <si>
    <t>Część 30 – Leki różne II</t>
  </si>
  <si>
    <t>Część 33 – Leki różne III</t>
  </si>
  <si>
    <t>Część 40 – Leki różne IV</t>
  </si>
  <si>
    <t>Produkt leczniczy stosowany w programie lekowym B.56 "Leczenie chorych na opornego na kastrację raka gruczołu krokowego"</t>
  </si>
  <si>
    <t>Cabazitaxelum</t>
  </si>
  <si>
    <t xml:space="preserve">koncentrat do sporządzania roztworu do infuzji </t>
  </si>
  <si>
    <t>Aciclovir</t>
  </si>
  <si>
    <t>0,4g</t>
  </si>
  <si>
    <t>Część 47 – Cefuroxime, Ceftriaxon</t>
  </si>
  <si>
    <t>Część  48  – Cabazitaxelum</t>
  </si>
  <si>
    <t>postać liposomalna, proszek do sporządzania roztworu do infuzji + filtr membranowy</t>
  </si>
  <si>
    <t>Ondansetron</t>
  </si>
  <si>
    <t>Thiamine</t>
  </si>
  <si>
    <t>Część 22 – Meropenem</t>
  </si>
  <si>
    <t>DZP.381.20A.2023</t>
  </si>
  <si>
    <t>Cena jednost.
netto za opakowanie</t>
  </si>
  <si>
    <t>Nazwa oferowanego produktu spełniająca wymogi zawarte w kolumnie 4,5niniejszej tabeli *</t>
  </si>
  <si>
    <t xml:space="preserve">Zamawiający wyraża zgodę na podanie  ceny jednostkowej netto za miligram do 4 (czterech) miejsc po przecinku </t>
  </si>
  <si>
    <t>Załącznik nr 4.49</t>
  </si>
  <si>
    <t>Część  49 – Interferon beta 1B</t>
  </si>
  <si>
    <t>Produkt leczniczy stosowany w programie lekowym B.29 ,,Leczenie stwardnienia rozsianego"</t>
  </si>
  <si>
    <t>Interferon beta 1B</t>
  </si>
  <si>
    <t>9,6ml/1,2ml</t>
  </si>
  <si>
    <t xml:space="preserve">Cena jednost.
netto za opakowanie
</t>
  </si>
  <si>
    <t xml:space="preserve"> roztwór do wstrzykiwań w ampułkostrzykawce</t>
  </si>
  <si>
    <t xml:space="preserve">Cena jednost.
netto za opakowanie </t>
  </si>
  <si>
    <t>Cena jednost.
netto  za opakowanie</t>
  </si>
  <si>
    <t>20 mg/ml</t>
  </si>
  <si>
    <t xml:space="preserve">Cena jednost.
nettoza opakowanie </t>
  </si>
  <si>
    <r>
      <t xml:space="preserve">Zamawiający wymaga zaoferowania produktu leczniczego ,który zgodnie z CHPL wskazany jest  do zapobiegania krwotokowi poporodowemu spowodowanemu atonią macicy </t>
    </r>
    <r>
      <rPr>
        <b/>
        <u/>
        <sz val="9"/>
        <color rgb="FF000000"/>
        <rFont val="Tahoma"/>
        <family val="2"/>
        <charset val="238"/>
      </rPr>
      <t>w przypadku porodu naturalnego oraz porodu drogą cesarskiego cięcia</t>
    </r>
  </si>
  <si>
    <t>Cena jednost.
netto za miligram</t>
  </si>
  <si>
    <t>25mg/ml 100mg/ml  500mg / ml</t>
  </si>
  <si>
    <r>
      <t xml:space="preserve">proszek  do sporządzania roztworu do infuzji </t>
    </r>
    <r>
      <rPr>
        <b/>
        <i/>
        <sz val="8"/>
        <color theme="1"/>
        <rFont val="Tahoma1"/>
        <charset val="238"/>
      </rPr>
      <t xml:space="preserve">/ </t>
    </r>
    <r>
      <rPr>
        <sz val="8"/>
        <color theme="1"/>
        <rFont val="Tahoma1"/>
        <charset val="238"/>
      </rPr>
      <t>koncentrat do sporządzania roztworu do infuzji</t>
    </r>
  </si>
  <si>
    <r>
      <t xml:space="preserve">koncentrat do sporządzania roztworu do infuzji </t>
    </r>
    <r>
      <rPr>
        <b/>
        <i/>
        <sz val="8"/>
        <color theme="1"/>
        <rFont val="Tahoma1"/>
        <charset val="238"/>
      </rPr>
      <t xml:space="preserve">/ </t>
    </r>
    <r>
      <rPr>
        <sz val="8"/>
        <color theme="1"/>
        <rFont val="Tahoma1"/>
        <charset val="238"/>
      </rPr>
      <t>roztwór do wstrzykiwań lub infuzji</t>
    </r>
  </si>
  <si>
    <t xml:space="preserve">XXXXX </t>
  </si>
  <si>
    <t>roztwór do wstrzykiwań w ampułko-strzykawce</t>
  </si>
  <si>
    <t>0,05g/50ml</t>
  </si>
  <si>
    <t>Dieta wysokoenergetyczna, białko 12g/125ml, zawierająca miesaninę 4 rodzajów włókien rozpuszczalnych błonnika. Smak wskazywany każdorazow w zamówieniu.</t>
  </si>
  <si>
    <t>Wymagania: zgodnie z treścią Charakterystyki Produktu Leczniczego  stabilność gotowego roztworu do infuzji rozpuszczonego w roztworze NaCl 0,9%: 6 godzin w temperaturze 25°C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</si>
</sst>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#.00"/>
    <numFmt numFmtId="166" formatCode="#,##0.00&quot; &quot;[$€-407];[Red]&quot;-&quot;#,##0.00&quot; &quot;[$€-407]"/>
  </numFmts>
  <fonts count="6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2"/>
      <charset val="238"/>
    </font>
    <font>
      <b/>
      <sz val="9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8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333333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8"/>
      <name val="Calibri"/>
      <family val="2"/>
      <charset val="238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sz val="18"/>
      <color rgb="FF00000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8"/>
      <color theme="1"/>
      <name val="Tahoma1"/>
      <charset val="238"/>
    </font>
    <font>
      <sz val="8"/>
      <color theme="1"/>
      <name val="Tahoma2"/>
      <charset val="238"/>
    </font>
    <font>
      <sz val="10"/>
      <color theme="1"/>
      <name val="Tahoma1"/>
      <charset val="238"/>
    </font>
    <font>
      <sz val="10"/>
      <color theme="1"/>
      <name val="Arial"/>
      <family val="2"/>
      <charset val="238"/>
    </font>
    <font>
      <sz val="8"/>
      <color rgb="FF000000"/>
      <name val="Tahoma1"/>
      <charset val="238"/>
    </font>
    <font>
      <sz val="10"/>
      <color indexed="8"/>
      <name val="Arial CE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8"/>
      <color rgb="FF000000"/>
      <name val="Tahoma"/>
      <family val="2"/>
      <charset val="1"/>
    </font>
    <font>
      <sz val="8"/>
      <color rgb="FF333333"/>
      <name val="Calibri"/>
      <family val="2"/>
      <charset val="238"/>
    </font>
    <font>
      <b/>
      <sz val="8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Tahoma"/>
      <family val="2"/>
      <charset val="238"/>
    </font>
    <font>
      <sz val="8"/>
      <name val="Arial"/>
      <family val="2"/>
      <charset val="238"/>
    </font>
    <font>
      <b/>
      <sz val="9"/>
      <color rgb="FF000000"/>
      <name val="Calibri"/>
      <family val="2"/>
      <charset val="238"/>
    </font>
    <font>
      <b/>
      <u/>
      <sz val="9"/>
      <color rgb="FF000000"/>
      <name val="Tahoma"/>
      <family val="2"/>
      <charset val="238"/>
    </font>
    <font>
      <b/>
      <i/>
      <sz val="8"/>
      <color theme="1"/>
      <name val="Tahoma1"/>
      <charset val="238"/>
    </font>
    <font>
      <strike/>
      <sz val="8"/>
      <color rgb="FF000000"/>
      <name val="Arial"/>
      <family val="2"/>
      <charset val="238"/>
    </font>
    <font>
      <strike/>
      <sz val="8"/>
      <color rgb="FF000000"/>
      <name val="Tahoma"/>
      <family val="2"/>
      <charset val="238"/>
    </font>
    <font>
      <b/>
      <strike/>
      <sz val="10"/>
      <color rgb="FF000000"/>
      <name val="Tahoma"/>
      <family val="2"/>
      <charset val="238"/>
    </font>
    <font>
      <strike/>
      <sz val="10"/>
      <color rgb="FF000000"/>
      <name val="Tahoma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8"/>
      <color rgb="FFFF0000"/>
      <name val="Tahom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FF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15" fillId="0" borderId="0" applyBorder="0" applyProtection="0"/>
    <xf numFmtId="0" fontId="16" fillId="0" borderId="0"/>
    <xf numFmtId="0" fontId="17" fillId="0" borderId="0" applyNumberFormat="0" applyBorder="0" applyProtection="0"/>
    <xf numFmtId="0" fontId="18" fillId="3" borderId="0" applyNumberFormat="0" applyBorder="0" applyProtection="0"/>
    <xf numFmtId="0" fontId="18" fillId="4" borderId="0" applyNumberFormat="0" applyBorder="0" applyProtection="0"/>
    <xf numFmtId="0" fontId="17" fillId="5" borderId="0" applyNumberFormat="0" applyBorder="0" applyProtection="0"/>
    <xf numFmtId="0" fontId="19" fillId="6" borderId="0" applyNumberFormat="0" applyBorder="0" applyProtection="0"/>
    <xf numFmtId="0" fontId="20" fillId="7" borderId="0" applyNumberFormat="0" applyBorder="0" applyProtection="0"/>
    <xf numFmtId="0" fontId="21" fillId="0" borderId="0" applyNumberFormat="0" applyBorder="0" applyProtection="0"/>
    <xf numFmtId="0" fontId="22" fillId="8" borderId="0" applyNumberFormat="0" applyBorder="0" applyProtection="0"/>
    <xf numFmtId="0" fontId="23" fillId="0" borderId="0" applyNumberFormat="0" applyBorder="0" applyProtection="0">
      <alignment horizontal="center"/>
    </xf>
    <xf numFmtId="0" fontId="24" fillId="0" borderId="0" applyNumberFormat="0" applyBorder="0" applyProtection="0"/>
    <xf numFmtId="0" fontId="23" fillId="0" borderId="0" applyNumberFormat="0" applyBorder="0" applyProtection="0">
      <alignment horizontal="center" textRotation="90"/>
    </xf>
    <xf numFmtId="0" fontId="25" fillId="0" borderId="0" applyNumberFormat="0" applyBorder="0" applyProtection="0"/>
    <xf numFmtId="0" fontId="23" fillId="0" borderId="0" applyNumberFormat="0" applyBorder="0" applyProtection="0">
      <alignment horizontal="center" textRotation="90"/>
    </xf>
    <xf numFmtId="0" fontId="26" fillId="0" borderId="0" applyNumberFormat="0" applyBorder="0" applyProtection="0"/>
    <xf numFmtId="0" fontId="27" fillId="9" borderId="0" applyNumberFormat="0" applyBorder="0" applyProtection="0"/>
    <xf numFmtId="0" fontId="28" fillId="9" borderId="6" applyNumberFormat="0" applyProtection="0"/>
    <xf numFmtId="0" fontId="29" fillId="0" borderId="0" applyNumberFormat="0" applyBorder="0" applyProtection="0"/>
    <xf numFmtId="166" fontId="29" fillId="0" borderId="0" applyBorder="0" applyProtection="0"/>
    <xf numFmtId="0" fontId="16" fillId="0" borderId="0" applyNumberFormat="0" applyFont="0" applyBorder="0" applyProtection="0"/>
    <xf numFmtId="0" fontId="16" fillId="0" borderId="0" applyNumberFormat="0" applyFont="0" applyBorder="0" applyProtection="0"/>
    <xf numFmtId="0" fontId="19" fillId="0" borderId="0" applyNumberFormat="0" applyBorder="0" applyProtection="0"/>
    <xf numFmtId="0" fontId="32" fillId="0" borderId="0"/>
    <xf numFmtId="0" fontId="17" fillId="0" borderId="0"/>
    <xf numFmtId="0" fontId="18" fillId="3" borderId="0"/>
    <xf numFmtId="0" fontId="18" fillId="4" borderId="0"/>
    <xf numFmtId="0" fontId="17" fillId="5" borderId="0"/>
    <xf numFmtId="0" fontId="19" fillId="6" borderId="0"/>
    <xf numFmtId="0" fontId="20" fillId="7" borderId="0"/>
    <xf numFmtId="0" fontId="21" fillId="0" borderId="0"/>
    <xf numFmtId="0" fontId="22" fillId="8" borderId="0"/>
    <xf numFmtId="0" fontId="33" fillId="0" borderId="0">
      <alignment horizontal="center"/>
    </xf>
    <xf numFmtId="0" fontId="24" fillId="0" borderId="0"/>
    <xf numFmtId="0" fontId="34" fillId="0" borderId="0"/>
    <xf numFmtId="0" fontId="25" fillId="0" borderId="0"/>
    <xf numFmtId="0" fontId="33" fillId="0" borderId="0">
      <alignment horizontal="center" textRotation="90"/>
    </xf>
    <xf numFmtId="0" fontId="26" fillId="0" borderId="0"/>
    <xf numFmtId="0" fontId="27" fillId="9" borderId="0"/>
    <xf numFmtId="0" fontId="28" fillId="9" borderId="6"/>
    <xf numFmtId="0" fontId="35" fillId="0" borderId="0"/>
    <xf numFmtId="166" fontId="35" fillId="0" borderId="0"/>
    <xf numFmtId="0" fontId="32" fillId="0" borderId="0"/>
    <xf numFmtId="0" fontId="32" fillId="0" borderId="0"/>
    <xf numFmtId="0" fontId="19" fillId="0" borderId="0"/>
    <xf numFmtId="0" fontId="33" fillId="0" borderId="0">
      <alignment horizontal="center"/>
    </xf>
    <xf numFmtId="0" fontId="33" fillId="0" borderId="0">
      <alignment horizontal="center"/>
    </xf>
    <xf numFmtId="0" fontId="4" fillId="0" borderId="0"/>
    <xf numFmtId="0" fontId="41" fillId="0" borderId="0" applyBorder="0" applyProtection="0"/>
    <xf numFmtId="0" fontId="33" fillId="0" borderId="0">
      <alignment horizontal="center"/>
    </xf>
    <xf numFmtId="0" fontId="23" fillId="0" borderId="0">
      <alignment horizontal="center"/>
    </xf>
    <xf numFmtId="0" fontId="23" fillId="0" borderId="0">
      <alignment horizontal="center" textRotation="90"/>
    </xf>
    <xf numFmtId="0" fontId="15" fillId="0" borderId="0"/>
    <xf numFmtId="0" fontId="29" fillId="0" borderId="0"/>
    <xf numFmtId="166" fontId="29" fillId="0" borderId="0"/>
    <xf numFmtId="0" fontId="16" fillId="0" borderId="0"/>
    <xf numFmtId="0" fontId="16" fillId="0" borderId="0"/>
    <xf numFmtId="0" fontId="48" fillId="0" borderId="0"/>
    <xf numFmtId="0" fontId="47" fillId="0" borderId="0"/>
  </cellStyleXfs>
  <cellXfs count="154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9" fontId="10" fillId="0" borderId="5" xfId="0" applyNumberFormat="1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4" fontId="13" fillId="0" borderId="5" xfId="0" applyNumberFormat="1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 wrapText="1"/>
    </xf>
    <xf numFmtId="9" fontId="13" fillId="0" borderId="5" xfId="0" applyNumberFormat="1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9" fontId="10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6" fillId="0" borderId="2" xfId="24" applyFont="1" applyBorder="1" applyAlignment="1">
      <alignment horizontal="center" vertical="center" wrapText="1"/>
    </xf>
    <xf numFmtId="0" fontId="6" fillId="0" borderId="0" xfId="24" applyFont="1" applyAlignment="1">
      <alignment horizontal="left" wrapText="1"/>
    </xf>
    <xf numFmtId="0" fontId="36" fillId="0" borderId="4" xfId="24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7" fillId="10" borderId="2" xfId="0" applyFont="1" applyFill="1" applyBorder="1" applyAlignment="1">
      <alignment horizontal="center" vertical="center" wrapText="1"/>
    </xf>
    <xf numFmtId="0" fontId="38" fillId="10" borderId="2" xfId="0" applyFont="1" applyFill="1" applyBorder="1" applyAlignment="1">
      <alignment horizontal="center" vertical="center" wrapText="1"/>
    </xf>
    <xf numFmtId="0" fontId="36" fillId="10" borderId="2" xfId="0" applyFont="1" applyFill="1" applyBorder="1" applyAlignment="1">
      <alignment horizontal="center" vertical="center" wrapText="1"/>
    </xf>
    <xf numFmtId="0" fontId="39" fillId="10" borderId="2" xfId="0" applyFont="1" applyFill="1" applyBorder="1" applyAlignment="1">
      <alignment horizontal="center" vertical="center" wrapText="1"/>
    </xf>
    <xf numFmtId="0" fontId="14" fillId="0" borderId="2" xfId="48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0" fillId="0" borderId="2" xfId="24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0" fillId="0" borderId="2" xfId="2" applyFont="1" applyBorder="1" applyAlignment="1">
      <alignment horizontal="center" vertical="center" wrapText="1"/>
    </xf>
    <xf numFmtId="10" fontId="36" fillId="0" borderId="4" xfId="24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10" fontId="10" fillId="2" borderId="2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44" fillId="2" borderId="2" xfId="0" applyFont="1" applyFill="1" applyBorder="1" applyAlignment="1">
      <alignment horizontal="center" vertical="center" wrapText="1"/>
    </xf>
    <xf numFmtId="0" fontId="45" fillId="2" borderId="2" xfId="0" applyFont="1" applyFill="1" applyBorder="1" applyAlignment="1">
      <alignment horizontal="center" vertical="center" wrapText="1"/>
    </xf>
    <xf numFmtId="9" fontId="1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9" fontId="36" fillId="0" borderId="4" xfId="24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0" fontId="10" fillId="2" borderId="4" xfId="0" applyNumberFormat="1" applyFont="1" applyFill="1" applyBorder="1" applyAlignment="1">
      <alignment horizontal="center" vertical="center" wrapText="1"/>
    </xf>
    <xf numFmtId="9" fontId="10" fillId="2" borderId="4" xfId="0" applyNumberFormat="1" applyFont="1" applyFill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36" fillId="11" borderId="2" xfId="24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165" fontId="10" fillId="11" borderId="5" xfId="0" applyNumberFormat="1" applyFont="1" applyFill="1" applyBorder="1" applyAlignment="1">
      <alignment horizontal="center" vertical="center" wrapText="1"/>
    </xf>
    <xf numFmtId="4" fontId="10" fillId="11" borderId="5" xfId="0" applyNumberFormat="1" applyFont="1" applyFill="1" applyBorder="1" applyAlignment="1">
      <alignment horizontal="center" vertical="center" wrapText="1"/>
    </xf>
    <xf numFmtId="9" fontId="10" fillId="11" borderId="5" xfId="0" applyNumberFormat="1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36" fillId="11" borderId="4" xfId="24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/>
    </xf>
    <xf numFmtId="0" fontId="10" fillId="1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10" fontId="49" fillId="13" borderId="2" xfId="58" applyNumberFormat="1" applyFont="1" applyFill="1" applyBorder="1" applyAlignment="1">
      <alignment horizontal="center" vertical="center" wrapText="1"/>
    </xf>
    <xf numFmtId="0" fontId="49" fillId="13" borderId="2" xfId="58" applyFont="1" applyFill="1" applyBorder="1" applyAlignment="1">
      <alignment horizontal="center" vertical="center" wrapText="1"/>
    </xf>
    <xf numFmtId="0" fontId="14" fillId="12" borderId="4" xfId="0" applyFont="1" applyFill="1" applyBorder="1" applyAlignment="1">
      <alignment horizontal="center" vertical="center" wrapText="1"/>
    </xf>
    <xf numFmtId="0" fontId="0" fillId="11" borderId="0" xfId="0" applyFill="1"/>
    <xf numFmtId="0" fontId="14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8" fillId="0" borderId="11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9" fontId="10" fillId="0" borderId="10" xfId="0" applyNumberFormat="1" applyFont="1" applyBorder="1" applyAlignment="1">
      <alignment horizontal="center" vertical="center" wrapText="1"/>
    </xf>
    <xf numFmtId="0" fontId="0" fillId="0" borderId="12" xfId="0" applyBorder="1"/>
    <xf numFmtId="0" fontId="31" fillId="11" borderId="0" xfId="0" applyFont="1" applyFill="1" applyAlignment="1">
      <alignment horizontal="center" vertical="center"/>
    </xf>
    <xf numFmtId="0" fontId="0" fillId="11" borderId="0" xfId="0" applyFill="1" applyAlignment="1">
      <alignment horizontal="center" vertical="center" wrapText="1"/>
    </xf>
    <xf numFmtId="0" fontId="50" fillId="0" borderId="5" xfId="0" applyFont="1" applyBorder="1" applyAlignment="1">
      <alignment horizontal="center" vertical="center" wrapText="1"/>
    </xf>
    <xf numFmtId="0" fontId="51" fillId="0" borderId="5" xfId="0" applyFont="1" applyBorder="1" applyAlignment="1">
      <alignment horizontal="center" vertical="center" wrapText="1"/>
    </xf>
    <xf numFmtId="164" fontId="50" fillId="0" borderId="5" xfId="0" applyNumberFormat="1" applyFont="1" applyBorder="1" applyAlignment="1">
      <alignment vertical="center" wrapText="1"/>
    </xf>
    <xf numFmtId="4" fontId="52" fillId="0" borderId="5" xfId="0" applyNumberFormat="1" applyFont="1" applyBorder="1" applyAlignment="1">
      <alignment horizontal="center" vertical="center" wrapText="1"/>
    </xf>
    <xf numFmtId="9" fontId="52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53" fillId="0" borderId="3" xfId="0" applyFont="1" applyBorder="1" applyAlignment="1">
      <alignment horizontal="center" vertical="center" wrapText="1"/>
    </xf>
    <xf numFmtId="0" fontId="53" fillId="0" borderId="5" xfId="0" applyFont="1" applyBorder="1" applyAlignment="1">
      <alignment horizontal="center" vertical="center" wrapText="1"/>
    </xf>
    <xf numFmtId="0" fontId="31" fillId="11" borderId="0" xfId="0" applyFont="1" applyFill="1" applyAlignment="1">
      <alignment horizontal="center" vertical="center" wrapText="1"/>
    </xf>
    <xf numFmtId="165" fontId="0" fillId="11" borderId="0" xfId="0" applyNumberFormat="1" applyFill="1" applyAlignment="1">
      <alignment horizontal="center" vertical="center" wrapText="1"/>
    </xf>
    <xf numFmtId="0" fontId="0" fillId="11" borderId="0" xfId="0" applyFill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50" fillId="0" borderId="3" xfId="0" applyFont="1" applyBorder="1" applyAlignment="1">
      <alignment horizontal="center" vertical="center" wrapText="1"/>
    </xf>
    <xf numFmtId="0" fontId="52" fillId="2" borderId="4" xfId="0" applyFont="1" applyFill="1" applyBorder="1" applyAlignment="1">
      <alignment horizontal="center" vertical="center" wrapText="1"/>
    </xf>
    <xf numFmtId="0" fontId="57" fillId="2" borderId="4" xfId="0" applyFont="1" applyFill="1" applyBorder="1" applyAlignment="1">
      <alignment horizontal="center" vertical="center" wrapText="1"/>
    </xf>
    <xf numFmtId="0" fontId="58" fillId="2" borderId="4" xfId="0" applyFont="1" applyFill="1" applyBorder="1" applyAlignment="1">
      <alignment horizontal="center" vertical="center" wrapText="1"/>
    </xf>
    <xf numFmtId="0" fontId="58" fillId="0" borderId="2" xfId="0" applyFont="1" applyBorder="1" applyAlignment="1">
      <alignment horizontal="center" vertical="center"/>
    </xf>
    <xf numFmtId="0" fontId="59" fillId="0" borderId="5" xfId="0" applyFont="1" applyBorder="1" applyAlignment="1">
      <alignment horizontal="center" vertical="center" wrapText="1"/>
    </xf>
    <xf numFmtId="0" fontId="60" fillId="0" borderId="4" xfId="0" applyFont="1" applyBorder="1" applyAlignment="1">
      <alignment horizontal="center" vertical="center" wrapText="1"/>
    </xf>
    <xf numFmtId="0" fontId="50" fillId="2" borderId="4" xfId="0" applyFont="1" applyFill="1" applyBorder="1" applyAlignment="1">
      <alignment horizontal="center" vertical="center" wrapText="1"/>
    </xf>
    <xf numFmtId="0" fontId="63" fillId="2" borderId="2" xfId="0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2" fillId="0" borderId="0" xfId="24" applyFont="1" applyAlignment="1">
      <alignment horizontal="left" wrapText="1"/>
    </xf>
    <xf numFmtId="0" fontId="6" fillId="0" borderId="0" xfId="24" applyFont="1" applyAlignment="1">
      <alignment horizontal="left" wrapText="1"/>
    </xf>
    <xf numFmtId="0" fontId="1" fillId="0" borderId="0" xfId="24" applyFont="1" applyAlignment="1">
      <alignment horizontal="left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right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5" fillId="0" borderId="0" xfId="24" applyFont="1" applyAlignment="1">
      <alignment horizontal="left" wrapText="1"/>
    </xf>
    <xf numFmtId="0" fontId="8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4" fillId="12" borderId="1" xfId="0" applyFont="1" applyFill="1" applyBorder="1" applyAlignment="1">
      <alignment horizontal="center" vertical="center" wrapText="1"/>
    </xf>
    <xf numFmtId="0" fontId="14" fillId="12" borderId="4" xfId="0" applyFont="1" applyFill="1" applyBorder="1" applyAlignment="1">
      <alignment horizontal="center" vertical="center" wrapText="1"/>
    </xf>
    <xf numFmtId="0" fontId="36" fillId="11" borderId="1" xfId="24" applyFont="1" applyFill="1" applyBorder="1" applyAlignment="1">
      <alignment horizontal="center" vertical="center" wrapText="1"/>
    </xf>
    <xf numFmtId="0" fontId="36" fillId="11" borderId="4" xfId="24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top" wrapText="1"/>
    </xf>
    <xf numFmtId="0" fontId="61" fillId="0" borderId="0" xfId="0" applyFont="1" applyAlignment="1">
      <alignment horizontal="left" vertical="center" wrapText="1"/>
    </xf>
    <xf numFmtId="0" fontId="6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54" fillId="0" borderId="0" xfId="0" applyFont="1" applyAlignment="1">
      <alignment horizontal="center" vertical="top" wrapText="1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1" fillId="11" borderId="8" xfId="0" applyFont="1" applyFill="1" applyBorder="1" applyAlignment="1">
      <alignment horizontal="center" vertical="center"/>
    </xf>
    <xf numFmtId="0" fontId="31" fillId="11" borderId="0" xfId="0" applyFont="1" applyFill="1" applyAlignment="1">
      <alignment horizontal="center" vertical="center"/>
    </xf>
    <xf numFmtId="0" fontId="8" fillId="0" borderId="9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31" fillId="11" borderId="8" xfId="0" applyFont="1" applyFill="1" applyBorder="1" applyAlignment="1">
      <alignment horizontal="center" vertical="center" wrapText="1"/>
    </xf>
    <xf numFmtId="0" fontId="31" fillId="11" borderId="0" xfId="0" applyFont="1" applyFill="1" applyAlignment="1">
      <alignment horizontal="center" vertical="center" wrapText="1"/>
    </xf>
    <xf numFmtId="0" fontId="3" fillId="0" borderId="0" xfId="24" applyFont="1" applyAlignment="1">
      <alignment horizontal="left" wrapText="1"/>
    </xf>
    <xf numFmtId="0" fontId="0" fillId="0" borderId="0" xfId="0" applyAlignment="1">
      <alignment horizontal="center" vertical="center"/>
    </xf>
  </cellXfs>
  <cellStyles count="60">
    <cellStyle name="Accent" xfId="3" xr:uid="{00000000-0005-0000-0000-000000000000}"/>
    <cellStyle name="Accent 1" xfId="4" xr:uid="{00000000-0005-0000-0000-000001000000}"/>
    <cellStyle name="Accent 1 2" xfId="26" xr:uid="{00000000-0005-0000-0000-000002000000}"/>
    <cellStyle name="Accent 2" xfId="5" xr:uid="{00000000-0005-0000-0000-000003000000}"/>
    <cellStyle name="Accent 2 2" xfId="27" xr:uid="{00000000-0005-0000-0000-000004000000}"/>
    <cellStyle name="Accent 3" xfId="6" xr:uid="{00000000-0005-0000-0000-000005000000}"/>
    <cellStyle name="Accent 3 2" xfId="28" xr:uid="{00000000-0005-0000-0000-000006000000}"/>
    <cellStyle name="Accent 4" xfId="25" xr:uid="{00000000-0005-0000-0000-000007000000}"/>
    <cellStyle name="Bad" xfId="7" xr:uid="{00000000-0005-0000-0000-000008000000}"/>
    <cellStyle name="Bad 2" xfId="29" xr:uid="{00000000-0005-0000-0000-000009000000}"/>
    <cellStyle name="Error" xfId="8" xr:uid="{00000000-0005-0000-0000-00000A000000}"/>
    <cellStyle name="Error 2" xfId="30" xr:uid="{00000000-0005-0000-0000-00000B000000}"/>
    <cellStyle name="Excel Built-in Normal" xfId="49" xr:uid="{00000000-0005-0000-0000-00000C000000}"/>
    <cellStyle name="Footnote" xfId="9" xr:uid="{00000000-0005-0000-0000-00000D000000}"/>
    <cellStyle name="Footnote 2" xfId="31" xr:uid="{00000000-0005-0000-0000-00000E000000}"/>
    <cellStyle name="Good" xfId="10" xr:uid="{00000000-0005-0000-0000-00000F000000}"/>
    <cellStyle name="Good 2" xfId="32" xr:uid="{00000000-0005-0000-0000-000010000000}"/>
    <cellStyle name="Heading" xfId="11" xr:uid="{00000000-0005-0000-0000-000011000000}"/>
    <cellStyle name="Heading (user)" xfId="12" xr:uid="{00000000-0005-0000-0000-000012000000}"/>
    <cellStyle name="Heading (user) 2" xfId="34" xr:uid="{00000000-0005-0000-0000-000013000000}"/>
    <cellStyle name="Heading 1" xfId="13" xr:uid="{00000000-0005-0000-0000-000014000000}"/>
    <cellStyle name="Heading 1 2" xfId="35" xr:uid="{00000000-0005-0000-0000-000015000000}"/>
    <cellStyle name="Heading 2" xfId="14" xr:uid="{00000000-0005-0000-0000-000016000000}"/>
    <cellStyle name="Heading 2 2" xfId="36" xr:uid="{00000000-0005-0000-0000-000017000000}"/>
    <cellStyle name="Heading 3" xfId="33" xr:uid="{00000000-0005-0000-0000-000018000000}"/>
    <cellStyle name="Heading 4" xfId="46" xr:uid="{00000000-0005-0000-0000-000019000000}"/>
    <cellStyle name="Heading 5" xfId="47" xr:uid="{00000000-0005-0000-0000-00001A000000}"/>
    <cellStyle name="Heading 6" xfId="50" xr:uid="{00000000-0005-0000-0000-00001B000000}"/>
    <cellStyle name="Heading 7" xfId="51" xr:uid="{00000000-0005-0000-0000-00001C000000}"/>
    <cellStyle name="Heading1" xfId="15" xr:uid="{00000000-0005-0000-0000-00001D000000}"/>
    <cellStyle name="Heading1 2" xfId="37" xr:uid="{00000000-0005-0000-0000-00001E000000}"/>
    <cellStyle name="Heading1 3" xfId="52" xr:uid="{00000000-0005-0000-0000-00001F000000}"/>
    <cellStyle name="Hyperlink" xfId="16" xr:uid="{00000000-0005-0000-0000-000020000000}"/>
    <cellStyle name="Hyperlink 2" xfId="38" xr:uid="{00000000-0005-0000-0000-000021000000}"/>
    <cellStyle name="Neutral" xfId="17" xr:uid="{00000000-0005-0000-0000-000022000000}"/>
    <cellStyle name="Neutral 2" xfId="39" xr:uid="{00000000-0005-0000-0000-000023000000}"/>
    <cellStyle name="Normalny" xfId="0" builtinId="0"/>
    <cellStyle name="Normalny 2" xfId="1" xr:uid="{00000000-0005-0000-0000-000025000000}"/>
    <cellStyle name="Normalny 2 2" xfId="53" xr:uid="{00000000-0005-0000-0000-000026000000}"/>
    <cellStyle name="Normalny 3" xfId="2" xr:uid="{00000000-0005-0000-0000-000027000000}"/>
    <cellStyle name="Normalny 4" xfId="24" xr:uid="{00000000-0005-0000-0000-000028000000}"/>
    <cellStyle name="Normalny 5" xfId="48" xr:uid="{00000000-0005-0000-0000-000029000000}"/>
    <cellStyle name="Normalny 5 2" xfId="59" xr:uid="{00000000-0005-0000-0000-00002A000000}"/>
    <cellStyle name="Normalny 6" xfId="58" xr:uid="{00000000-0005-0000-0000-00002B000000}"/>
    <cellStyle name="Note" xfId="18" xr:uid="{00000000-0005-0000-0000-00002C000000}"/>
    <cellStyle name="Note 2" xfId="40" xr:uid="{00000000-0005-0000-0000-00002D000000}"/>
    <cellStyle name="Result" xfId="19" xr:uid="{00000000-0005-0000-0000-00002E000000}"/>
    <cellStyle name="Result 2" xfId="41" xr:uid="{00000000-0005-0000-0000-00002F000000}"/>
    <cellStyle name="Result 3" xfId="54" xr:uid="{00000000-0005-0000-0000-000030000000}"/>
    <cellStyle name="Result2" xfId="20" xr:uid="{00000000-0005-0000-0000-000031000000}"/>
    <cellStyle name="Result2 2" xfId="42" xr:uid="{00000000-0005-0000-0000-000032000000}"/>
    <cellStyle name="Result2 3" xfId="55" xr:uid="{00000000-0005-0000-0000-000033000000}"/>
    <cellStyle name="Status" xfId="21" xr:uid="{00000000-0005-0000-0000-000034000000}"/>
    <cellStyle name="Status 2" xfId="43" xr:uid="{00000000-0005-0000-0000-000035000000}"/>
    <cellStyle name="Status 3" xfId="56" xr:uid="{00000000-0005-0000-0000-000036000000}"/>
    <cellStyle name="Text" xfId="22" xr:uid="{00000000-0005-0000-0000-000037000000}"/>
    <cellStyle name="Text 2" xfId="44" xr:uid="{00000000-0005-0000-0000-000038000000}"/>
    <cellStyle name="Text 3" xfId="57" xr:uid="{00000000-0005-0000-0000-000039000000}"/>
    <cellStyle name="Warning" xfId="23" xr:uid="{00000000-0005-0000-0000-00003A000000}"/>
    <cellStyle name="Warning 2" xfId="45" xr:uid="{00000000-0005-0000-0000-00003B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000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2:T18"/>
  <sheetViews>
    <sheetView tabSelected="1" zoomScaleNormal="100" workbookViewId="0">
      <selection activeCell="E17" sqref="E17"/>
    </sheetView>
  </sheetViews>
  <sheetFormatPr defaultColWidth="8.6640625" defaultRowHeight="14.4"/>
  <cols>
    <col min="2" max="2" width="6.109375" customWidth="1"/>
    <col min="3" max="3" width="15.33203125" customWidth="1"/>
    <col min="5" max="5" width="33.6640625" customWidth="1"/>
    <col min="6" max="6" width="14.33203125" customWidth="1"/>
    <col min="7" max="7" width="11.5546875" customWidth="1"/>
    <col min="10" max="10" width="11.33203125" customWidth="1"/>
    <col min="12" max="12" width="10.109375" customWidth="1"/>
    <col min="13" max="13" width="11" customWidth="1"/>
    <col min="14" max="14" width="8.88671875" customWidth="1"/>
    <col min="15" max="15" width="11.109375" customWidth="1"/>
    <col min="18" max="18" width="16" customWidth="1"/>
  </cols>
  <sheetData>
    <row r="2" spans="2:20" ht="13.95" customHeight="1">
      <c r="B2" s="117" t="s">
        <v>484</v>
      </c>
      <c r="C2" s="117"/>
      <c r="D2" s="118" t="s">
        <v>0</v>
      </c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2:20">
      <c r="B3" s="117" t="s">
        <v>22</v>
      </c>
      <c r="C3" s="117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2:20"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20"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0" ht="13.95" customHeight="1" thickBot="1">
      <c r="B6" s="118" t="s">
        <v>58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2:20" ht="51.6" thickBot="1">
      <c r="B7" s="1" t="s">
        <v>1</v>
      </c>
      <c r="C7" s="2" t="s">
        <v>2</v>
      </c>
      <c r="D7" s="3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  <c r="K7" s="4" t="s">
        <v>19</v>
      </c>
      <c r="L7" s="4" t="s">
        <v>485</v>
      </c>
      <c r="M7" s="4" t="s">
        <v>10</v>
      </c>
      <c r="N7" s="4" t="s">
        <v>11</v>
      </c>
      <c r="O7" s="4" t="s">
        <v>12</v>
      </c>
      <c r="P7" s="26"/>
      <c r="Q7" s="26"/>
      <c r="R7" s="27"/>
    </row>
    <row r="8" spans="2:20" ht="15" thickBot="1">
      <c r="B8" s="5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28"/>
      <c r="Q8" s="28"/>
      <c r="R8" s="29"/>
    </row>
    <row r="9" spans="2:20" ht="63" customHeight="1" thickBot="1">
      <c r="B9" s="7" t="s">
        <v>13</v>
      </c>
      <c r="C9" s="5"/>
      <c r="D9" s="5"/>
      <c r="E9" s="16" t="s">
        <v>59</v>
      </c>
      <c r="F9" s="10" t="s">
        <v>60</v>
      </c>
      <c r="G9" s="114" t="s">
        <v>27</v>
      </c>
      <c r="H9" s="9" t="s">
        <v>15</v>
      </c>
      <c r="I9" s="9">
        <v>900</v>
      </c>
      <c r="J9" s="10"/>
      <c r="K9" s="8"/>
      <c r="L9" s="17"/>
      <c r="M9" s="11"/>
      <c r="N9" s="12"/>
      <c r="O9" s="11"/>
      <c r="P9" s="115"/>
      <c r="Q9" s="116"/>
      <c r="R9" s="116"/>
      <c r="T9" s="85"/>
    </row>
    <row r="10" spans="2:20" ht="29.25" customHeight="1">
      <c r="B10" s="119" t="s">
        <v>61</v>
      </c>
      <c r="C10" s="119"/>
      <c r="D10" s="119"/>
      <c r="E10" s="119"/>
      <c r="F10" s="119"/>
      <c r="G10" s="119"/>
      <c r="H10" s="119"/>
      <c r="I10" s="119"/>
      <c r="J10" s="119"/>
      <c r="K10" s="119"/>
      <c r="M10" s="19"/>
      <c r="N10" s="20"/>
      <c r="O10" s="19"/>
    </row>
    <row r="11" spans="2:20">
      <c r="B11" s="13" t="s">
        <v>17</v>
      </c>
      <c r="M11" s="19"/>
      <c r="N11" s="20"/>
      <c r="O11" s="19"/>
    </row>
    <row r="12" spans="2:20">
      <c r="B12" s="14" t="s">
        <v>18</v>
      </c>
    </row>
    <row r="13" spans="2:20">
      <c r="B13" s="120"/>
      <c r="C13" s="121"/>
      <c r="D13" s="121"/>
      <c r="E13" s="121"/>
      <c r="F13" s="121"/>
      <c r="G13" s="121"/>
      <c r="H13" s="121"/>
      <c r="I13" s="121"/>
      <c r="J13" s="121"/>
      <c r="K13" s="121"/>
      <c r="L13" s="121"/>
    </row>
    <row r="14" spans="2:20">
      <c r="B14" s="122"/>
      <c r="C14" s="121"/>
      <c r="D14" s="121"/>
      <c r="E14" s="121"/>
      <c r="F14" s="121"/>
      <c r="G14" s="121"/>
      <c r="H14" s="121"/>
      <c r="I14" s="121"/>
      <c r="J14" s="121"/>
      <c r="K14" s="121"/>
      <c r="L14" s="121"/>
    </row>
    <row r="16" spans="2:20"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8" spans="2:7">
      <c r="B18" s="117"/>
      <c r="C18" s="117"/>
      <c r="D18" s="117"/>
      <c r="E18" s="117"/>
      <c r="F18" s="117"/>
      <c r="G18" s="117"/>
    </row>
  </sheetData>
  <mergeCells count="10">
    <mergeCell ref="B10:K10"/>
    <mergeCell ref="B13:L13"/>
    <mergeCell ref="B14:L14"/>
    <mergeCell ref="B18:G18"/>
    <mergeCell ref="B16:L16"/>
    <mergeCell ref="P9:R9"/>
    <mergeCell ref="B2:C2"/>
    <mergeCell ref="D2:N5"/>
    <mergeCell ref="B6:O6"/>
    <mergeCell ref="B3:C3"/>
  </mergeCells>
  <phoneticPr fontId="30" type="noConversion"/>
  <pageMargins left="0.7" right="0.7" top="0.75" bottom="0.75" header="0.51180555555555496" footer="0.51180555555555496"/>
  <pageSetup paperSize="9" scale="57" firstPageNumber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4:S18"/>
  <sheetViews>
    <sheetView topLeftCell="A8" workbookViewId="0">
      <selection activeCell="B18" sqref="B18:F18"/>
    </sheetView>
  </sheetViews>
  <sheetFormatPr defaultRowHeight="14.4"/>
  <cols>
    <col min="5" max="5" width="14.88671875" customWidth="1"/>
    <col min="6" max="6" width="14.6640625" customWidth="1"/>
    <col min="19" max="19" width="19.88671875" customWidth="1"/>
  </cols>
  <sheetData>
    <row r="4" spans="2:19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19">
      <c r="B5" s="117" t="s">
        <v>84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19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19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19" ht="29.25" customHeight="1" thickBot="1">
      <c r="B8" s="118" t="s">
        <v>83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2:19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485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19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19" ht="45" customHeight="1" thickBot="1">
      <c r="B11" s="7" t="s">
        <v>13</v>
      </c>
      <c r="C11" s="5"/>
      <c r="D11" s="5"/>
      <c r="E11" s="16" t="s">
        <v>50</v>
      </c>
      <c r="F11" s="10" t="s">
        <v>21</v>
      </c>
      <c r="G11" s="10" t="s">
        <v>51</v>
      </c>
      <c r="H11" s="9" t="s">
        <v>15</v>
      </c>
      <c r="I11" s="10">
        <v>1104</v>
      </c>
      <c r="J11" s="6"/>
      <c r="K11" s="8"/>
      <c r="L11" s="17"/>
      <c r="M11" s="11"/>
      <c r="N11" s="12"/>
      <c r="O11" s="11"/>
      <c r="P11" s="28"/>
      <c r="Q11" s="28"/>
      <c r="R11" s="28"/>
      <c r="S11" s="47"/>
    </row>
    <row r="12" spans="2:19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2:19">
      <c r="B13" s="13" t="s">
        <v>17</v>
      </c>
      <c r="M13" s="19"/>
      <c r="N13" s="20"/>
      <c r="O13" s="19"/>
    </row>
    <row r="14" spans="2:19">
      <c r="B14" s="14" t="s">
        <v>18</v>
      </c>
    </row>
    <row r="16" spans="2:19"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</row>
    <row r="18" spans="2:6">
      <c r="B18" s="124"/>
      <c r="C18" s="124"/>
      <c r="D18" s="124"/>
      <c r="E18" s="124"/>
      <c r="F18" s="124"/>
    </row>
  </sheetData>
  <mergeCells count="6">
    <mergeCell ref="B18:F18"/>
    <mergeCell ref="B4:C4"/>
    <mergeCell ref="D4:N7"/>
    <mergeCell ref="B5:C5"/>
    <mergeCell ref="B8:O8"/>
    <mergeCell ref="B16:M16"/>
  </mergeCells>
  <pageMargins left="0.7" right="0.7" top="0.75" bottom="0.75" header="0.3" footer="0.3"/>
  <pageSetup paperSize="9" scale="8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4:T18"/>
  <sheetViews>
    <sheetView topLeftCell="A5" workbookViewId="0">
      <selection activeCell="L9" sqref="L9"/>
    </sheetView>
  </sheetViews>
  <sheetFormatPr defaultRowHeight="14.4"/>
  <cols>
    <col min="5" max="5" width="14.5546875" customWidth="1"/>
    <col min="6" max="6" width="13.109375" customWidth="1"/>
    <col min="12" max="12" width="11.109375" customWidth="1"/>
    <col min="19" max="19" width="14.6640625" customWidth="1"/>
  </cols>
  <sheetData>
    <row r="4" spans="2:20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20">
      <c r="B5" s="117" t="s">
        <v>34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0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20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20" ht="15" thickBot="1">
      <c r="B8" s="118" t="s">
        <v>85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485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48" customHeight="1" thickBot="1">
      <c r="B11" s="7">
        <v>1</v>
      </c>
      <c r="C11" s="5"/>
      <c r="D11" s="5"/>
      <c r="E11" s="16" t="s">
        <v>48</v>
      </c>
      <c r="F11" s="35" t="s">
        <v>21</v>
      </c>
      <c r="G11" s="35" t="s">
        <v>33</v>
      </c>
      <c r="H11" s="30" t="s">
        <v>15</v>
      </c>
      <c r="I11" s="10">
        <v>40</v>
      </c>
      <c r="J11" s="6"/>
      <c r="K11" s="8"/>
      <c r="L11" s="17"/>
      <c r="M11" s="11"/>
      <c r="N11" s="12"/>
      <c r="O11" s="11"/>
      <c r="P11" s="28"/>
      <c r="Q11" s="28"/>
      <c r="R11" s="28"/>
      <c r="S11" s="44"/>
      <c r="T11">
        <f t="shared" ref="T11" si="0">(I11-Q11)*L11</f>
        <v>0</v>
      </c>
    </row>
    <row r="12" spans="2:20"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</row>
    <row r="13" spans="2:20">
      <c r="B13" s="13" t="s">
        <v>17</v>
      </c>
      <c r="M13" s="19"/>
      <c r="N13" s="20"/>
      <c r="O13" s="19"/>
    </row>
    <row r="14" spans="2:20">
      <c r="B14" s="14" t="s">
        <v>18</v>
      </c>
    </row>
    <row r="16" spans="2:20"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</row>
    <row r="18" spans="2:10">
      <c r="B18" s="131"/>
      <c r="C18" s="131"/>
      <c r="D18" s="131"/>
      <c r="E18" s="131"/>
      <c r="F18" s="131"/>
      <c r="G18" s="131"/>
      <c r="H18" s="131"/>
      <c r="I18" s="131"/>
      <c r="J18" s="131"/>
    </row>
  </sheetData>
  <mergeCells count="7">
    <mergeCell ref="B16:M16"/>
    <mergeCell ref="B18:J18"/>
    <mergeCell ref="B4:C4"/>
    <mergeCell ref="D4:N7"/>
    <mergeCell ref="B5:C5"/>
    <mergeCell ref="B8:O8"/>
    <mergeCell ref="B12:O12"/>
  </mergeCells>
  <pageMargins left="0.7" right="0.7" top="0.75" bottom="0.75" header="0.3" footer="0.3"/>
  <pageSetup paperSize="9" scale="6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3:T33"/>
  <sheetViews>
    <sheetView topLeftCell="A13" workbookViewId="0">
      <selection activeCell="A21" sqref="A21"/>
    </sheetView>
  </sheetViews>
  <sheetFormatPr defaultRowHeight="14.4"/>
  <cols>
    <col min="2" max="2" width="5.88671875" customWidth="1"/>
    <col min="5" max="5" width="17.33203125" customWidth="1"/>
    <col min="6" max="6" width="13.109375" customWidth="1"/>
    <col min="7" max="7" width="12.44140625" customWidth="1"/>
    <col min="13" max="13" width="11.109375" customWidth="1"/>
    <col min="15" max="15" width="10.88671875" customWidth="1"/>
    <col min="17" max="17" width="11" customWidth="1"/>
  </cols>
  <sheetData>
    <row r="3" spans="2:20">
      <c r="B3" s="117" t="s">
        <v>484</v>
      </c>
      <c r="C3" s="117"/>
      <c r="D3" s="118" t="s">
        <v>0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2:20">
      <c r="B4" s="117" t="s">
        <v>35</v>
      </c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20"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0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20" ht="15" thickBot="1">
      <c r="B7" s="118" t="s">
        <v>89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</row>
    <row r="8" spans="2:20" ht="102.6" thickBot="1">
      <c r="B8" s="1" t="s">
        <v>1</v>
      </c>
      <c r="C8" s="2" t="s">
        <v>2</v>
      </c>
      <c r="D8" s="21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4" t="s">
        <v>19</v>
      </c>
      <c r="L8" s="4" t="s">
        <v>485</v>
      </c>
      <c r="M8" s="4" t="s">
        <v>10</v>
      </c>
      <c r="N8" s="4" t="s">
        <v>11</v>
      </c>
      <c r="O8" s="4" t="s">
        <v>12</v>
      </c>
      <c r="P8" s="26"/>
      <c r="Q8" s="26"/>
      <c r="R8" s="27"/>
    </row>
    <row r="9" spans="2:20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  <c r="P9" s="28"/>
      <c r="Q9" s="28"/>
      <c r="R9" s="29"/>
    </row>
    <row r="10" spans="2:20" ht="15" thickBot="1">
      <c r="B10" s="7">
        <v>1</v>
      </c>
      <c r="C10" s="5"/>
      <c r="D10" s="5"/>
      <c r="E10" s="16" t="s">
        <v>86</v>
      </c>
      <c r="F10" s="35" t="s">
        <v>87</v>
      </c>
      <c r="G10" s="35" t="s">
        <v>88</v>
      </c>
      <c r="H10" s="30" t="s">
        <v>15</v>
      </c>
      <c r="I10" s="10">
        <v>1500</v>
      </c>
      <c r="J10" s="6"/>
      <c r="K10" s="8"/>
      <c r="L10" s="17"/>
      <c r="M10" s="11"/>
      <c r="N10" s="12"/>
      <c r="O10" s="11"/>
      <c r="P10" s="28"/>
      <c r="Q10" s="28"/>
      <c r="R10" s="28"/>
      <c r="T10" s="85"/>
    </row>
    <row r="11" spans="2:20" ht="15" thickBot="1">
      <c r="B11" s="7">
        <v>3</v>
      </c>
      <c r="C11" s="25"/>
      <c r="D11" s="25"/>
      <c r="E11" s="24" t="s">
        <v>94</v>
      </c>
      <c r="F11" s="37" t="s">
        <v>14</v>
      </c>
      <c r="G11" s="37" t="s">
        <v>93</v>
      </c>
      <c r="H11" s="46" t="s">
        <v>15</v>
      </c>
      <c r="I11" s="22">
        <v>960</v>
      </c>
      <c r="J11" s="8"/>
      <c r="K11" s="8"/>
      <c r="L11" s="17"/>
      <c r="M11" s="11"/>
      <c r="N11" s="12"/>
      <c r="O11" s="11"/>
      <c r="P11" s="28"/>
      <c r="Q11" s="28"/>
      <c r="R11" s="28"/>
      <c r="T11" s="85"/>
    </row>
    <row r="12" spans="2:20" ht="15" thickBot="1">
      <c r="B12" s="7">
        <v>4</v>
      </c>
      <c r="C12" s="25"/>
      <c r="D12" s="25"/>
      <c r="E12" s="24" t="s">
        <v>103</v>
      </c>
      <c r="F12" s="37" t="s">
        <v>104</v>
      </c>
      <c r="G12" s="49">
        <v>3.0000000000000001E-3</v>
      </c>
      <c r="H12" s="46" t="s">
        <v>15</v>
      </c>
      <c r="I12" s="22">
        <v>180</v>
      </c>
      <c r="J12" s="8"/>
      <c r="K12" s="8"/>
      <c r="L12" s="17"/>
      <c r="M12" s="11"/>
      <c r="N12" s="12"/>
      <c r="O12" s="11"/>
      <c r="P12" s="28"/>
      <c r="Q12" s="28"/>
      <c r="R12" s="28"/>
      <c r="T12" s="85"/>
    </row>
    <row r="13" spans="2:20" ht="21" thickBot="1">
      <c r="B13" s="7">
        <v>6</v>
      </c>
      <c r="C13" s="25"/>
      <c r="D13" s="25"/>
      <c r="E13" s="24" t="s">
        <v>147</v>
      </c>
      <c r="F13" s="37" t="s">
        <v>146</v>
      </c>
      <c r="G13" s="59">
        <v>0.02</v>
      </c>
      <c r="H13" s="46" t="s">
        <v>15</v>
      </c>
      <c r="I13" s="22">
        <v>120</v>
      </c>
      <c r="J13" s="8"/>
      <c r="K13" s="8"/>
      <c r="L13" s="17"/>
      <c r="M13" s="11"/>
      <c r="N13" s="12"/>
      <c r="O13" s="11"/>
      <c r="P13" s="28"/>
      <c r="Q13" s="28"/>
      <c r="R13" s="28"/>
      <c r="T13" s="85"/>
    </row>
    <row r="14" spans="2:20" ht="15" thickBot="1">
      <c r="B14" s="7">
        <v>7</v>
      </c>
      <c r="C14" s="25"/>
      <c r="D14" s="25"/>
      <c r="E14" s="24" t="s">
        <v>452</v>
      </c>
      <c r="F14" s="37" t="s">
        <v>14</v>
      </c>
      <c r="G14" s="37" t="s">
        <v>138</v>
      </c>
      <c r="H14" s="46" t="s">
        <v>15</v>
      </c>
      <c r="I14" s="22">
        <v>2760</v>
      </c>
      <c r="J14" s="8"/>
      <c r="K14" s="8"/>
      <c r="L14" s="17"/>
      <c r="M14" s="11"/>
      <c r="N14" s="12"/>
      <c r="O14" s="11"/>
      <c r="P14" s="28"/>
      <c r="Q14" s="28"/>
      <c r="R14" s="28"/>
      <c r="T14" s="85"/>
    </row>
    <row r="15" spans="2:20" ht="15" thickBot="1">
      <c r="B15" s="7">
        <v>8</v>
      </c>
      <c r="C15" s="25"/>
      <c r="D15" s="25"/>
      <c r="E15" s="24" t="s">
        <v>148</v>
      </c>
      <c r="F15" s="37" t="s">
        <v>123</v>
      </c>
      <c r="G15" s="37" t="s">
        <v>149</v>
      </c>
      <c r="H15" s="46" t="s">
        <v>15</v>
      </c>
      <c r="I15" s="22">
        <v>2500</v>
      </c>
      <c r="J15" s="8"/>
      <c r="K15" s="8"/>
      <c r="L15" s="17"/>
      <c r="M15" s="11"/>
      <c r="N15" s="12"/>
      <c r="O15" s="11"/>
      <c r="P15" s="28"/>
      <c r="Q15" s="28"/>
      <c r="R15" s="28"/>
      <c r="T15" s="85"/>
    </row>
    <row r="16" spans="2:20" ht="15" thickBot="1">
      <c r="B16" s="7">
        <v>9</v>
      </c>
      <c r="C16" s="25"/>
      <c r="D16" s="25"/>
      <c r="E16" s="24" t="s">
        <v>150</v>
      </c>
      <c r="F16" s="37" t="s">
        <v>14</v>
      </c>
      <c r="G16" s="37" t="s">
        <v>151</v>
      </c>
      <c r="H16" s="46" t="s">
        <v>15</v>
      </c>
      <c r="I16" s="22">
        <v>1200</v>
      </c>
      <c r="J16" s="8"/>
      <c r="K16" s="8"/>
      <c r="L16" s="17"/>
      <c r="M16" s="11"/>
      <c r="N16" s="12"/>
      <c r="O16" s="11"/>
      <c r="P16" s="28"/>
      <c r="Q16" s="28"/>
      <c r="R16" s="28"/>
      <c r="T16" s="85"/>
    </row>
    <row r="17" spans="2:20" ht="15" thickBot="1">
      <c r="B17" s="7">
        <v>10</v>
      </c>
      <c r="C17" s="25"/>
      <c r="D17" s="25"/>
      <c r="E17" s="24" t="s">
        <v>152</v>
      </c>
      <c r="F17" s="37" t="s">
        <v>123</v>
      </c>
      <c r="G17" s="37" t="s">
        <v>153</v>
      </c>
      <c r="H17" s="46" t="s">
        <v>15</v>
      </c>
      <c r="I17" s="22">
        <v>5100</v>
      </c>
      <c r="J17" s="8"/>
      <c r="K17" s="8"/>
      <c r="L17" s="17"/>
      <c r="M17" s="11"/>
      <c r="N17" s="12"/>
      <c r="O17" s="11"/>
      <c r="P17" s="28"/>
      <c r="Q17" s="28"/>
      <c r="R17" s="28"/>
      <c r="T17" s="85"/>
    </row>
    <row r="18" spans="2:20" ht="31.2" thickBot="1">
      <c r="B18" s="7">
        <v>11</v>
      </c>
      <c r="C18" s="25"/>
      <c r="D18" s="25"/>
      <c r="E18" s="24" t="s">
        <v>154</v>
      </c>
      <c r="F18" s="37" t="s">
        <v>156</v>
      </c>
      <c r="G18" s="37" t="s">
        <v>155</v>
      </c>
      <c r="H18" s="46" t="s">
        <v>15</v>
      </c>
      <c r="I18" s="22">
        <v>1200</v>
      </c>
      <c r="J18" s="8"/>
      <c r="K18" s="8"/>
      <c r="L18" s="17"/>
      <c r="M18" s="11"/>
      <c r="N18" s="12"/>
      <c r="O18" s="11"/>
      <c r="P18" s="28"/>
      <c r="Q18" s="28"/>
      <c r="R18" s="28"/>
      <c r="T18" s="85"/>
    </row>
    <row r="19" spans="2:20" ht="15" thickBot="1">
      <c r="B19" s="7">
        <v>12</v>
      </c>
      <c r="C19" s="25"/>
      <c r="D19" s="25"/>
      <c r="E19" s="24" t="s">
        <v>157</v>
      </c>
      <c r="F19" s="37" t="s">
        <v>123</v>
      </c>
      <c r="G19" s="37" t="s">
        <v>158</v>
      </c>
      <c r="H19" s="46" t="s">
        <v>15</v>
      </c>
      <c r="I19" s="22">
        <v>33500</v>
      </c>
      <c r="J19" s="8"/>
      <c r="K19" s="8"/>
      <c r="L19" s="17"/>
      <c r="M19" s="11"/>
      <c r="N19" s="12"/>
      <c r="O19" s="11"/>
      <c r="P19" s="28"/>
      <c r="Q19" s="28"/>
      <c r="R19" s="28"/>
      <c r="T19" s="85"/>
    </row>
    <row r="20" spans="2:20" ht="15" thickBot="1">
      <c r="B20" s="7">
        <v>13</v>
      </c>
      <c r="C20" s="25"/>
      <c r="D20" s="25"/>
      <c r="E20" s="24" t="s">
        <v>159</v>
      </c>
      <c r="F20" s="37" t="s">
        <v>123</v>
      </c>
      <c r="G20" s="37" t="s">
        <v>160</v>
      </c>
      <c r="H20" s="46" t="s">
        <v>15</v>
      </c>
      <c r="I20" s="22">
        <v>2300</v>
      </c>
      <c r="J20" s="8"/>
      <c r="K20" s="8"/>
      <c r="L20" s="17"/>
      <c r="M20" s="11"/>
      <c r="N20" s="12"/>
      <c r="O20" s="11"/>
      <c r="P20" s="28"/>
      <c r="Q20" s="28"/>
      <c r="R20" s="28"/>
      <c r="T20" s="85"/>
    </row>
    <row r="21" spans="2:20" ht="31.2" thickBot="1">
      <c r="B21" s="7">
        <v>14</v>
      </c>
      <c r="C21" s="25"/>
      <c r="D21" s="25"/>
      <c r="E21" s="24" t="s">
        <v>161</v>
      </c>
      <c r="F21" s="37" t="s">
        <v>162</v>
      </c>
      <c r="G21" s="37" t="s">
        <v>163</v>
      </c>
      <c r="H21" s="46" t="s">
        <v>15</v>
      </c>
      <c r="I21" s="22">
        <v>1800</v>
      </c>
      <c r="J21" s="8"/>
      <c r="K21" s="8"/>
      <c r="L21" s="17"/>
      <c r="M21" s="11"/>
      <c r="N21" s="12"/>
      <c r="O21" s="11"/>
      <c r="P21" s="28"/>
      <c r="Q21" s="28"/>
      <c r="R21" s="28"/>
      <c r="T21" s="85"/>
    </row>
    <row r="22" spans="2:20" ht="15" thickBot="1">
      <c r="B22" s="7">
        <v>15</v>
      </c>
      <c r="C22" s="25"/>
      <c r="D22" s="25"/>
      <c r="E22" s="24" t="s">
        <v>164</v>
      </c>
      <c r="F22" s="37" t="s">
        <v>123</v>
      </c>
      <c r="G22" s="37" t="s">
        <v>165</v>
      </c>
      <c r="H22" s="46" t="s">
        <v>15</v>
      </c>
      <c r="I22" s="22">
        <v>40</v>
      </c>
      <c r="J22" s="8"/>
      <c r="K22" s="8"/>
      <c r="L22" s="17"/>
      <c r="M22" s="11"/>
      <c r="N22" s="12"/>
      <c r="O22" s="11"/>
      <c r="P22" s="28"/>
      <c r="Q22" s="28"/>
      <c r="R22" s="28"/>
      <c r="T22" s="85"/>
    </row>
    <row r="23" spans="2:20" ht="15" thickBot="1">
      <c r="B23" s="7">
        <v>16</v>
      </c>
      <c r="C23" s="25"/>
      <c r="D23" s="25"/>
      <c r="E23" s="24" t="s">
        <v>166</v>
      </c>
      <c r="F23" s="37" t="s">
        <v>14</v>
      </c>
      <c r="G23" s="37" t="s">
        <v>167</v>
      </c>
      <c r="H23" s="46" t="s">
        <v>15</v>
      </c>
      <c r="I23" s="22">
        <v>5400</v>
      </c>
      <c r="J23" s="8"/>
      <c r="K23" s="8"/>
      <c r="L23" s="17"/>
      <c r="M23" s="11"/>
      <c r="N23" s="12"/>
      <c r="O23" s="11"/>
      <c r="P23" s="28"/>
      <c r="Q23" s="28"/>
      <c r="R23" s="28"/>
      <c r="T23" s="85"/>
    </row>
    <row r="24" spans="2:20" ht="15" thickBot="1">
      <c r="B24" s="7">
        <v>17</v>
      </c>
      <c r="C24" s="25"/>
      <c r="D24" s="25"/>
      <c r="E24" s="24" t="s">
        <v>168</v>
      </c>
      <c r="F24" s="37" t="s">
        <v>14</v>
      </c>
      <c r="G24" s="37" t="s">
        <v>163</v>
      </c>
      <c r="H24" s="46" t="s">
        <v>15</v>
      </c>
      <c r="I24" s="22">
        <v>6400</v>
      </c>
      <c r="J24" s="8"/>
      <c r="K24" s="8"/>
      <c r="L24" s="17"/>
      <c r="M24" s="11"/>
      <c r="N24" s="12"/>
      <c r="O24" s="11"/>
      <c r="P24" s="28"/>
      <c r="Q24" s="28"/>
      <c r="R24" s="28"/>
      <c r="T24" s="85"/>
    </row>
    <row r="25" spans="2:20" ht="21" thickBot="1">
      <c r="B25" s="7">
        <v>18</v>
      </c>
      <c r="C25" s="25"/>
      <c r="D25" s="25"/>
      <c r="E25" s="24" t="s">
        <v>170</v>
      </c>
      <c r="F25" s="37" t="s">
        <v>14</v>
      </c>
      <c r="G25" s="37" t="s">
        <v>169</v>
      </c>
      <c r="H25" s="46" t="s">
        <v>15</v>
      </c>
      <c r="I25" s="22">
        <v>5700</v>
      </c>
      <c r="J25" s="8"/>
      <c r="K25" s="8"/>
      <c r="L25" s="17"/>
      <c r="M25" s="11"/>
      <c r="N25" s="12"/>
      <c r="O25" s="11"/>
      <c r="P25" s="28"/>
      <c r="Q25" s="28"/>
      <c r="R25" s="28"/>
      <c r="T25" s="85"/>
    </row>
    <row r="26" spans="2:20" ht="15" thickBot="1">
      <c r="B26" s="7">
        <v>19</v>
      </c>
      <c r="C26" s="25"/>
      <c r="D26" s="25"/>
      <c r="E26" s="24" t="s">
        <v>372</v>
      </c>
      <c r="F26" s="37" t="s">
        <v>373</v>
      </c>
      <c r="G26" s="49">
        <v>1E-3</v>
      </c>
      <c r="H26" s="46" t="s">
        <v>15</v>
      </c>
      <c r="I26" s="22">
        <v>22</v>
      </c>
      <c r="J26" s="8"/>
      <c r="K26" s="8"/>
      <c r="L26" s="17"/>
      <c r="M26" s="11"/>
      <c r="N26" s="12"/>
      <c r="O26" s="11"/>
      <c r="P26" s="28"/>
      <c r="Q26" s="28"/>
      <c r="R26" s="28"/>
      <c r="T26" s="85"/>
    </row>
    <row r="27" spans="2:20" ht="15" thickBot="1">
      <c r="B27" s="126" t="s">
        <v>16</v>
      </c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5"/>
      <c r="N27" s="18"/>
      <c r="O27" s="15"/>
      <c r="T27" s="85"/>
    </row>
    <row r="28" spans="2:20">
      <c r="B28" s="13" t="s">
        <v>17</v>
      </c>
      <c r="M28" s="19"/>
      <c r="N28" s="20"/>
      <c r="O28" s="19"/>
    </row>
    <row r="29" spans="2:20">
      <c r="B29" s="14" t="s">
        <v>18</v>
      </c>
    </row>
    <row r="31" spans="2:20"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</row>
    <row r="33" spans="2:6">
      <c r="B33" s="132"/>
      <c r="C33" s="132"/>
      <c r="D33" s="132"/>
      <c r="E33" s="132"/>
      <c r="F33" s="132"/>
    </row>
  </sheetData>
  <mergeCells count="7">
    <mergeCell ref="B31:M31"/>
    <mergeCell ref="B33:F33"/>
    <mergeCell ref="B3:C3"/>
    <mergeCell ref="D3:N6"/>
    <mergeCell ref="B4:C4"/>
    <mergeCell ref="B7:O7"/>
    <mergeCell ref="B27:L27"/>
  </mergeCells>
  <pageMargins left="0.7" right="0.7" top="0.75" bottom="0.75" header="0.3" footer="0.3"/>
  <pageSetup paperSize="9" scale="6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5:T18"/>
  <sheetViews>
    <sheetView workbookViewId="0">
      <selection activeCell="A12" sqref="A12"/>
    </sheetView>
  </sheetViews>
  <sheetFormatPr defaultRowHeight="14.4"/>
  <cols>
    <col min="2" max="2" width="8.33203125" customWidth="1"/>
    <col min="3" max="3" width="12.109375" customWidth="1"/>
    <col min="5" max="5" width="20.88671875" customWidth="1"/>
    <col min="6" max="6" width="15.109375" customWidth="1"/>
    <col min="10" max="10" width="10.88671875" customWidth="1"/>
    <col min="12" max="12" width="11.6640625" customWidth="1"/>
    <col min="13" max="13" width="10.33203125" customWidth="1"/>
    <col min="15" max="15" width="11.109375" customWidth="1"/>
    <col min="19" max="19" width="13.44140625" customWidth="1"/>
  </cols>
  <sheetData>
    <row r="5" spans="2:20">
      <c r="B5" s="117" t="s">
        <v>484</v>
      </c>
      <c r="C5" s="117"/>
      <c r="D5" s="118" t="s">
        <v>0</v>
      </c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0">
      <c r="B6" s="117" t="s">
        <v>38</v>
      </c>
      <c r="C6" s="117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20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20"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</row>
    <row r="9" spans="2:20" ht="15" thickBot="1">
      <c r="B9" s="118" t="s">
        <v>97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</row>
    <row r="10" spans="2:20" ht="72" thickBot="1">
      <c r="B10" s="1" t="s">
        <v>1</v>
      </c>
      <c r="C10" s="2" t="s">
        <v>2</v>
      </c>
      <c r="D10" s="21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2" t="s">
        <v>9</v>
      </c>
      <c r="K10" s="4" t="s">
        <v>19</v>
      </c>
      <c r="L10" s="4" t="s">
        <v>485</v>
      </c>
      <c r="M10" s="4" t="s">
        <v>10</v>
      </c>
      <c r="N10" s="4" t="s">
        <v>11</v>
      </c>
      <c r="O10" s="4" t="s">
        <v>12</v>
      </c>
      <c r="P10" s="26"/>
      <c r="Q10" s="26"/>
      <c r="R10" s="27"/>
    </row>
    <row r="11" spans="2:20" ht="15" thickBot="1">
      <c r="B11" s="5">
        <v>1</v>
      </c>
      <c r="C11" s="6">
        <v>2</v>
      </c>
      <c r="D11" s="6">
        <v>3</v>
      </c>
      <c r="E11" s="6">
        <v>4</v>
      </c>
      <c r="F11" s="6">
        <v>5</v>
      </c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  <c r="O11" s="6">
        <v>14</v>
      </c>
      <c r="P11" s="28"/>
      <c r="Q11" s="28"/>
      <c r="R11" s="29"/>
    </row>
    <row r="12" spans="2:20" ht="31.2" thickBot="1">
      <c r="B12" s="7">
        <v>1</v>
      </c>
      <c r="C12" s="5"/>
      <c r="D12" s="5"/>
      <c r="E12" s="48" t="s">
        <v>96</v>
      </c>
      <c r="F12" s="48" t="s">
        <v>95</v>
      </c>
      <c r="G12" s="48" t="s">
        <v>98</v>
      </c>
      <c r="H12" s="30" t="s">
        <v>15</v>
      </c>
      <c r="I12" s="10">
        <v>200</v>
      </c>
      <c r="J12" s="6"/>
      <c r="K12" s="8"/>
      <c r="L12" s="17"/>
      <c r="M12" s="11"/>
      <c r="N12" s="12"/>
      <c r="O12" s="11"/>
      <c r="P12" s="28"/>
      <c r="Q12" s="28"/>
      <c r="R12" s="28"/>
      <c r="S12" s="44"/>
      <c r="T12" s="85"/>
    </row>
    <row r="13" spans="2:20">
      <c r="B13" s="13" t="s">
        <v>17</v>
      </c>
      <c r="M13" s="19"/>
      <c r="N13" s="20"/>
      <c r="O13" s="19"/>
    </row>
    <row r="14" spans="2:20">
      <c r="B14" s="14" t="s">
        <v>18</v>
      </c>
    </row>
    <row r="16" spans="2:20"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</row>
    <row r="18" spans="2:6">
      <c r="B18" s="124"/>
      <c r="C18" s="124"/>
      <c r="D18" s="124"/>
      <c r="E18" s="124"/>
      <c r="F18" s="124"/>
    </row>
  </sheetData>
  <mergeCells count="6">
    <mergeCell ref="B18:F18"/>
    <mergeCell ref="B5:C5"/>
    <mergeCell ref="D5:N8"/>
    <mergeCell ref="B6:C6"/>
    <mergeCell ref="B9:O9"/>
    <mergeCell ref="B16:M16"/>
  </mergeCells>
  <pageMargins left="0.7" right="0.7" top="0.75" bottom="0.75" header="0.3" footer="0.3"/>
  <pageSetup paperSize="9" scale="6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4:T18"/>
  <sheetViews>
    <sheetView topLeftCell="A5" workbookViewId="0">
      <selection activeCell="R13" sqref="R13"/>
    </sheetView>
  </sheetViews>
  <sheetFormatPr defaultRowHeight="14.4"/>
  <cols>
    <col min="5" max="5" width="13" customWidth="1"/>
    <col min="6" max="6" width="13.88671875" customWidth="1"/>
    <col min="12" max="12" width="11.88671875" customWidth="1"/>
    <col min="13" max="13" width="11.33203125" customWidth="1"/>
  </cols>
  <sheetData>
    <row r="4" spans="2:20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20">
      <c r="B5" s="117" t="s">
        <v>41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0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20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20" ht="15" thickBot="1">
      <c r="B8" s="118" t="s">
        <v>99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485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109.95" customHeight="1" thickBot="1">
      <c r="B11" s="7">
        <v>1</v>
      </c>
      <c r="C11" s="5"/>
      <c r="D11" s="5"/>
      <c r="E11" s="16" t="s">
        <v>100</v>
      </c>
      <c r="F11" s="35" t="s">
        <v>503</v>
      </c>
      <c r="G11" s="35" t="s">
        <v>451</v>
      </c>
      <c r="H11" s="30" t="s">
        <v>15</v>
      </c>
      <c r="I11" s="10">
        <v>160</v>
      </c>
      <c r="J11" s="31"/>
      <c r="K11" s="8"/>
      <c r="L11" s="17"/>
      <c r="M11" s="11"/>
      <c r="N11" s="12"/>
      <c r="O11" s="11"/>
      <c r="P11" s="28"/>
      <c r="Q11" s="28"/>
      <c r="R11" s="28"/>
      <c r="T11" s="85"/>
    </row>
    <row r="12" spans="2:20">
      <c r="B12" s="13" t="s">
        <v>17</v>
      </c>
      <c r="M12" s="19"/>
      <c r="N12" s="20"/>
      <c r="O12" s="19"/>
    </row>
    <row r="13" spans="2:20">
      <c r="B13" s="14" t="s">
        <v>18</v>
      </c>
    </row>
    <row r="14" spans="2:20"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</row>
    <row r="16" spans="2:20"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</row>
    <row r="18" spans="2:6">
      <c r="B18" s="132"/>
      <c r="C18" s="132"/>
      <c r="D18" s="132"/>
      <c r="E18" s="132"/>
      <c r="F18" s="132"/>
    </row>
  </sheetData>
  <mergeCells count="7">
    <mergeCell ref="B18:F18"/>
    <mergeCell ref="B4:C4"/>
    <mergeCell ref="D4:N7"/>
    <mergeCell ref="B5:C5"/>
    <mergeCell ref="B8:O8"/>
    <mergeCell ref="B14:L14"/>
    <mergeCell ref="B16:M16"/>
  </mergeCells>
  <pageMargins left="0.7" right="0.7" top="0.75" bottom="0.75" header="0.3" footer="0.3"/>
  <pageSetup paperSize="9" scale="6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4:T23"/>
  <sheetViews>
    <sheetView topLeftCell="A6" workbookViewId="0">
      <selection activeCell="L23" sqref="L23"/>
    </sheetView>
  </sheetViews>
  <sheetFormatPr defaultRowHeight="14.4"/>
  <cols>
    <col min="5" max="5" width="15" customWidth="1"/>
    <col min="6" max="6" width="15.44140625" customWidth="1"/>
    <col min="11" max="11" width="9.109375" customWidth="1"/>
    <col min="12" max="12" width="11.88671875" customWidth="1"/>
    <col min="13" max="13" width="11.5546875" customWidth="1"/>
    <col min="15" max="15" width="11" customWidth="1"/>
  </cols>
  <sheetData>
    <row r="4" spans="2:20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20">
      <c r="B5" s="117" t="s">
        <v>42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0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20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20" ht="15" thickBot="1">
      <c r="B8" s="118" t="s">
        <v>105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485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  <c r="T10" s="85"/>
    </row>
    <row r="11" spans="2:20" ht="15" thickBot="1">
      <c r="B11" s="7">
        <v>1</v>
      </c>
      <c r="C11" s="5"/>
      <c r="D11" s="5"/>
      <c r="E11" s="16" t="s">
        <v>106</v>
      </c>
      <c r="F11" s="35" t="s">
        <v>14</v>
      </c>
      <c r="G11" s="35" t="s">
        <v>108</v>
      </c>
      <c r="H11" s="30" t="s">
        <v>15</v>
      </c>
      <c r="I11" s="10">
        <v>140</v>
      </c>
      <c r="J11" s="6"/>
      <c r="K11" s="8"/>
      <c r="L11" s="17"/>
      <c r="M11" s="11"/>
      <c r="N11" s="12"/>
      <c r="O11" s="11"/>
      <c r="P11" s="28"/>
      <c r="Q11" s="28"/>
      <c r="R11" s="28"/>
      <c r="T11" s="85"/>
    </row>
    <row r="12" spans="2:20" ht="15" thickBot="1">
      <c r="B12" s="7">
        <v>2</v>
      </c>
      <c r="C12" s="25"/>
      <c r="D12" s="25"/>
      <c r="E12" s="16" t="s">
        <v>106</v>
      </c>
      <c r="F12" s="35" t="s">
        <v>14</v>
      </c>
      <c r="G12" s="37" t="s">
        <v>109</v>
      </c>
      <c r="H12" s="46" t="s">
        <v>15</v>
      </c>
      <c r="I12" s="22">
        <v>2380</v>
      </c>
      <c r="J12" s="8"/>
      <c r="K12" s="8"/>
      <c r="L12" s="17"/>
      <c r="M12" s="11"/>
      <c r="N12" s="12"/>
      <c r="O12" s="11"/>
      <c r="P12" s="28"/>
      <c r="Q12" s="28"/>
      <c r="R12" s="28"/>
      <c r="T12" s="85"/>
    </row>
    <row r="13" spans="2:20" ht="15" thickBot="1">
      <c r="B13" s="7">
        <v>3</v>
      </c>
      <c r="C13" s="25"/>
      <c r="D13" s="25"/>
      <c r="E13" s="16" t="s">
        <v>106</v>
      </c>
      <c r="F13" s="35" t="s">
        <v>14</v>
      </c>
      <c r="G13" s="37" t="s">
        <v>110</v>
      </c>
      <c r="H13" s="46" t="s">
        <v>15</v>
      </c>
      <c r="I13" s="22">
        <v>7700</v>
      </c>
      <c r="J13" s="8"/>
      <c r="K13" s="8"/>
      <c r="L13" s="17"/>
      <c r="M13" s="11"/>
      <c r="N13" s="12"/>
      <c r="O13" s="11"/>
      <c r="P13" s="28"/>
      <c r="Q13" s="28"/>
      <c r="R13" s="28"/>
      <c r="T13" s="85"/>
    </row>
    <row r="14" spans="2:20" ht="15" thickBot="1">
      <c r="B14" s="126" t="s">
        <v>16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5"/>
      <c r="N14" s="18"/>
      <c r="O14" s="15"/>
      <c r="T14" s="85"/>
    </row>
    <row r="15" spans="2:20">
      <c r="B15" s="119" t="s">
        <v>107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</row>
    <row r="16" spans="2:20">
      <c r="B16" s="13" t="s">
        <v>17</v>
      </c>
      <c r="M16" s="19"/>
      <c r="N16" s="20"/>
      <c r="O16" s="19"/>
    </row>
    <row r="17" spans="2:13">
      <c r="B17" s="14" t="s">
        <v>18</v>
      </c>
    </row>
    <row r="18" spans="2:13"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</row>
    <row r="19" spans="2:13">
      <c r="B19" s="121" t="s">
        <v>40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</row>
    <row r="21" spans="2:13"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</row>
    <row r="23" spans="2:13">
      <c r="B23" s="132"/>
      <c r="C23" s="132"/>
      <c r="D23" s="132"/>
      <c r="E23" s="132"/>
      <c r="F23" s="132"/>
    </row>
  </sheetData>
  <mergeCells count="10">
    <mergeCell ref="B23:F23"/>
    <mergeCell ref="B15:O15"/>
    <mergeCell ref="B4:C4"/>
    <mergeCell ref="D4:N7"/>
    <mergeCell ref="B5:C5"/>
    <mergeCell ref="B8:O8"/>
    <mergeCell ref="B14:L14"/>
    <mergeCell ref="B18:L18"/>
    <mergeCell ref="B19:L19"/>
    <mergeCell ref="B21:M21"/>
  </mergeCells>
  <pageMargins left="0.7" right="0.7" top="0.75" bottom="0.75" header="0.3" footer="0.3"/>
  <pageSetup paperSize="9" scale="6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4:T32"/>
  <sheetViews>
    <sheetView topLeftCell="A16" workbookViewId="0">
      <selection activeCell="R9" sqref="R9"/>
    </sheetView>
  </sheetViews>
  <sheetFormatPr defaultRowHeight="14.4"/>
  <cols>
    <col min="5" max="5" width="14" customWidth="1"/>
    <col min="6" max="6" width="13.33203125" customWidth="1"/>
    <col min="13" max="13" width="11.6640625" customWidth="1"/>
    <col min="15" max="15" width="11.88671875" customWidth="1"/>
  </cols>
  <sheetData>
    <row r="4" spans="2:20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20">
      <c r="B5" s="117" t="s">
        <v>43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0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20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20" ht="15" thickBot="1">
      <c r="B8" s="118" t="s">
        <v>469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485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31.2" thickBot="1">
      <c r="B11" s="7">
        <v>1</v>
      </c>
      <c r="C11" s="5"/>
      <c r="D11" s="5"/>
      <c r="E11" s="16" t="s">
        <v>111</v>
      </c>
      <c r="F11" s="35" t="s">
        <v>101</v>
      </c>
      <c r="G11" s="35" t="s">
        <v>112</v>
      </c>
      <c r="H11" s="30" t="s">
        <v>15</v>
      </c>
      <c r="I11" s="10">
        <v>20000</v>
      </c>
      <c r="J11" s="6"/>
      <c r="K11" s="8"/>
      <c r="L11" s="17"/>
      <c r="M11" s="11"/>
      <c r="N11" s="12"/>
      <c r="O11" s="11"/>
      <c r="P11" s="28"/>
      <c r="Q11" s="28"/>
      <c r="R11" s="28"/>
      <c r="S11" s="85"/>
      <c r="T11" s="85"/>
    </row>
    <row r="12" spans="2:20" ht="15" thickBot="1">
      <c r="B12" s="7"/>
      <c r="C12" s="25"/>
      <c r="D12" s="25"/>
      <c r="E12" s="24" t="s">
        <v>189</v>
      </c>
      <c r="F12" s="37" t="s">
        <v>14</v>
      </c>
      <c r="G12" s="37" t="s">
        <v>190</v>
      </c>
      <c r="H12" s="46" t="s">
        <v>15</v>
      </c>
      <c r="I12" s="22">
        <v>7680</v>
      </c>
      <c r="J12" s="8"/>
      <c r="K12" s="8"/>
      <c r="L12" s="17"/>
      <c r="M12" s="11"/>
      <c r="N12" s="12"/>
      <c r="O12" s="11"/>
      <c r="P12" s="28"/>
      <c r="Q12" s="28"/>
      <c r="R12" s="28"/>
      <c r="S12" s="85"/>
      <c r="T12" s="85"/>
    </row>
    <row r="13" spans="2:20" ht="15" thickBot="1">
      <c r="B13" s="7"/>
      <c r="C13" s="25"/>
      <c r="D13" s="25"/>
      <c r="E13" s="24" t="s">
        <v>189</v>
      </c>
      <c r="F13" s="37" t="s">
        <v>14</v>
      </c>
      <c r="G13" s="37" t="s">
        <v>138</v>
      </c>
      <c r="H13" s="46" t="s">
        <v>15</v>
      </c>
      <c r="I13" s="22">
        <v>720</v>
      </c>
      <c r="J13" s="8"/>
      <c r="K13" s="8"/>
      <c r="L13" s="17"/>
      <c r="M13" s="11"/>
      <c r="N13" s="12"/>
      <c r="O13" s="11"/>
      <c r="P13" s="28"/>
      <c r="Q13" s="28"/>
      <c r="R13" s="28"/>
      <c r="S13" s="85"/>
      <c r="T13" s="85"/>
    </row>
    <row r="14" spans="2:20" ht="31.2" thickBot="1">
      <c r="B14" s="7"/>
      <c r="C14" s="25"/>
      <c r="D14" s="25"/>
      <c r="E14" s="24" t="s">
        <v>191</v>
      </c>
      <c r="F14" s="37" t="s">
        <v>162</v>
      </c>
      <c r="G14" s="37" t="s">
        <v>192</v>
      </c>
      <c r="H14" s="46" t="s">
        <v>15</v>
      </c>
      <c r="I14" s="22">
        <v>1680</v>
      </c>
      <c r="J14" s="8"/>
      <c r="K14" s="8"/>
      <c r="L14" s="17"/>
      <c r="M14" s="11"/>
      <c r="N14" s="12"/>
      <c r="O14" s="11"/>
      <c r="P14" s="28"/>
      <c r="Q14" s="28"/>
      <c r="R14" s="28"/>
      <c r="S14" s="85"/>
      <c r="T14" s="85"/>
    </row>
    <row r="15" spans="2:20" ht="15" thickBot="1">
      <c r="B15" s="7"/>
      <c r="C15" s="25"/>
      <c r="D15" s="25"/>
      <c r="E15" s="24" t="s">
        <v>193</v>
      </c>
      <c r="F15" s="37" t="s">
        <v>14</v>
      </c>
      <c r="G15" s="37" t="s">
        <v>141</v>
      </c>
      <c r="H15" s="46" t="s">
        <v>15</v>
      </c>
      <c r="I15" s="22">
        <v>12720</v>
      </c>
      <c r="J15" s="8"/>
      <c r="K15" s="8"/>
      <c r="L15" s="17"/>
      <c r="M15" s="11"/>
      <c r="N15" s="12"/>
      <c r="O15" s="11"/>
      <c r="P15" s="28"/>
      <c r="Q15" s="28"/>
      <c r="R15" s="28"/>
      <c r="S15" s="85"/>
      <c r="T15" s="85"/>
    </row>
    <row r="16" spans="2:20" ht="15" thickBot="1">
      <c r="B16" s="7"/>
      <c r="C16" s="25"/>
      <c r="D16" s="25"/>
      <c r="E16" s="24" t="s">
        <v>194</v>
      </c>
      <c r="F16" s="37" t="s">
        <v>14</v>
      </c>
      <c r="G16" s="37" t="s">
        <v>195</v>
      </c>
      <c r="H16" s="46" t="s">
        <v>15</v>
      </c>
      <c r="I16" s="22">
        <v>4256</v>
      </c>
      <c r="J16" s="8"/>
      <c r="K16" s="8"/>
      <c r="L16" s="17"/>
      <c r="M16" s="11"/>
      <c r="N16" s="12"/>
      <c r="O16" s="11"/>
      <c r="P16" s="28"/>
      <c r="Q16" s="28"/>
      <c r="R16" s="28"/>
      <c r="S16" s="85"/>
      <c r="T16" s="85"/>
    </row>
    <row r="17" spans="2:20" ht="21" thickBot="1">
      <c r="B17" s="7"/>
      <c r="C17" s="25"/>
      <c r="D17" s="25"/>
      <c r="E17" s="24" t="s">
        <v>218</v>
      </c>
      <c r="F17" s="22" t="s">
        <v>219</v>
      </c>
      <c r="G17" s="22" t="s">
        <v>216</v>
      </c>
      <c r="H17" s="30" t="s">
        <v>15</v>
      </c>
      <c r="I17" s="22">
        <v>1008</v>
      </c>
      <c r="J17" s="8"/>
      <c r="K17" s="8"/>
      <c r="L17" s="17"/>
      <c r="M17" s="11"/>
      <c r="N17" s="12"/>
      <c r="O17" s="11"/>
      <c r="P17" s="28"/>
      <c r="Q17" s="28"/>
      <c r="R17" s="28"/>
      <c r="S17" s="85"/>
      <c r="T17" s="85"/>
    </row>
    <row r="18" spans="2:20" ht="15" thickBot="1">
      <c r="B18" s="7"/>
      <c r="C18" s="25"/>
      <c r="D18" s="25"/>
      <c r="E18" s="24" t="s">
        <v>224</v>
      </c>
      <c r="F18" s="22" t="s">
        <v>223</v>
      </c>
      <c r="G18" s="22" t="s">
        <v>109</v>
      </c>
      <c r="H18" s="30" t="s">
        <v>15</v>
      </c>
      <c r="I18" s="22">
        <v>3600</v>
      </c>
      <c r="J18" s="8"/>
      <c r="K18" s="8"/>
      <c r="L18" s="17"/>
      <c r="M18" s="11"/>
      <c r="N18" s="12"/>
      <c r="O18" s="11"/>
      <c r="P18" s="28"/>
      <c r="Q18" s="28"/>
      <c r="R18" s="28"/>
      <c r="S18" s="85"/>
      <c r="T18" s="85"/>
    </row>
    <row r="19" spans="2:20" ht="15" thickBot="1">
      <c r="B19" s="7"/>
      <c r="C19" s="25"/>
      <c r="D19" s="25"/>
      <c r="E19" s="24" t="s">
        <v>259</v>
      </c>
      <c r="F19" s="22" t="s">
        <v>260</v>
      </c>
      <c r="G19" s="22" t="s">
        <v>110</v>
      </c>
      <c r="H19" s="30" t="s">
        <v>15</v>
      </c>
      <c r="I19" s="22">
        <v>2240</v>
      </c>
      <c r="J19" s="8"/>
      <c r="K19" s="8"/>
      <c r="L19" s="17"/>
      <c r="M19" s="11"/>
      <c r="N19" s="12"/>
      <c r="O19" s="11"/>
      <c r="P19" s="28"/>
      <c r="Q19" s="28"/>
      <c r="R19" s="28"/>
      <c r="S19" s="85"/>
      <c r="T19" s="85"/>
    </row>
    <row r="20" spans="2:20" ht="15" thickBot="1">
      <c r="B20" s="7"/>
      <c r="C20" s="25"/>
      <c r="D20" s="25"/>
      <c r="E20" s="24" t="s">
        <v>259</v>
      </c>
      <c r="F20" s="22" t="s">
        <v>260</v>
      </c>
      <c r="G20" s="22" t="s">
        <v>93</v>
      </c>
      <c r="H20" s="30" t="s">
        <v>15</v>
      </c>
      <c r="I20" s="22">
        <v>8960</v>
      </c>
      <c r="J20" s="8"/>
      <c r="K20" s="8"/>
      <c r="L20" s="17"/>
      <c r="M20" s="11"/>
      <c r="N20" s="12"/>
      <c r="O20" s="11"/>
      <c r="P20" s="28"/>
      <c r="Q20" s="28"/>
      <c r="R20" s="28"/>
      <c r="S20" s="85"/>
      <c r="T20" s="85"/>
    </row>
    <row r="21" spans="2:20" ht="15" thickBot="1">
      <c r="B21" s="7"/>
      <c r="C21" s="25"/>
      <c r="D21" s="25"/>
      <c r="E21" s="24" t="s">
        <v>261</v>
      </c>
      <c r="F21" s="22" t="s">
        <v>14</v>
      </c>
      <c r="G21" s="22" t="s">
        <v>109</v>
      </c>
      <c r="H21" s="30" t="s">
        <v>15</v>
      </c>
      <c r="I21" s="22">
        <v>6240</v>
      </c>
      <c r="J21" s="8"/>
      <c r="K21" s="8"/>
      <c r="L21" s="17"/>
      <c r="M21" s="11"/>
      <c r="N21" s="12"/>
      <c r="O21" s="11"/>
      <c r="P21" s="28"/>
      <c r="Q21" s="28"/>
      <c r="R21" s="28"/>
      <c r="S21" s="85"/>
      <c r="T21" s="85"/>
    </row>
    <row r="22" spans="2:20" ht="15" thickBot="1">
      <c r="B22" s="7"/>
      <c r="C22" s="25"/>
      <c r="D22" s="25"/>
      <c r="E22" s="24" t="s">
        <v>320</v>
      </c>
      <c r="F22" s="22" t="s">
        <v>14</v>
      </c>
      <c r="G22" s="22">
        <v>0.5</v>
      </c>
      <c r="H22" s="30" t="s">
        <v>15</v>
      </c>
      <c r="I22" s="22">
        <v>1632</v>
      </c>
      <c r="J22" s="8"/>
      <c r="K22" s="8"/>
      <c r="L22" s="17"/>
      <c r="M22" s="11"/>
      <c r="N22" s="12"/>
      <c r="O22" s="11"/>
      <c r="P22" s="28"/>
      <c r="Q22" s="28"/>
      <c r="R22" s="28"/>
      <c r="S22" s="85"/>
      <c r="T22" s="85"/>
    </row>
    <row r="23" spans="2:20" ht="21" thickBot="1">
      <c r="B23" s="7"/>
      <c r="C23" s="25"/>
      <c r="D23" s="25"/>
      <c r="E23" s="24" t="s">
        <v>324</v>
      </c>
      <c r="F23" s="22" t="s">
        <v>325</v>
      </c>
      <c r="G23" s="22" t="s">
        <v>326</v>
      </c>
      <c r="H23" s="30" t="s">
        <v>15</v>
      </c>
      <c r="I23" s="22">
        <v>4</v>
      </c>
      <c r="J23" s="8"/>
      <c r="K23" s="8"/>
      <c r="L23" s="17"/>
      <c r="M23" s="11"/>
      <c r="N23" s="12"/>
      <c r="O23" s="11"/>
      <c r="P23" s="28"/>
      <c r="Q23" s="28"/>
      <c r="R23" s="28"/>
      <c r="S23" s="85"/>
      <c r="T23" s="85"/>
    </row>
    <row r="24" spans="2:20" ht="15" thickBot="1">
      <c r="B24" s="7"/>
      <c r="C24" s="25"/>
      <c r="D24" s="25"/>
      <c r="E24" s="24" t="s">
        <v>359</v>
      </c>
      <c r="F24" s="22" t="s">
        <v>14</v>
      </c>
      <c r="G24" s="22" t="s">
        <v>190</v>
      </c>
      <c r="H24" s="30" t="s">
        <v>15</v>
      </c>
      <c r="I24" s="22">
        <v>900</v>
      </c>
      <c r="J24" s="8"/>
      <c r="K24" s="8"/>
      <c r="L24" s="17"/>
      <c r="M24" s="11"/>
      <c r="N24" s="12"/>
      <c r="O24" s="11"/>
      <c r="P24" s="28"/>
      <c r="Q24" s="28"/>
      <c r="R24" s="28"/>
      <c r="S24" s="85"/>
      <c r="T24" s="85"/>
    </row>
    <row r="25" spans="2:20" ht="15" thickBot="1">
      <c r="B25" s="7"/>
      <c r="C25" s="25"/>
      <c r="D25" s="25"/>
      <c r="E25" s="24" t="s">
        <v>358</v>
      </c>
      <c r="F25" s="22" t="s">
        <v>14</v>
      </c>
      <c r="G25" s="22" t="s">
        <v>195</v>
      </c>
      <c r="H25" s="30" t="s">
        <v>15</v>
      </c>
      <c r="I25" s="22">
        <v>180</v>
      </c>
      <c r="J25" s="8"/>
      <c r="K25" s="8"/>
      <c r="L25" s="17"/>
      <c r="M25" s="11"/>
      <c r="N25" s="12"/>
      <c r="O25" s="11"/>
      <c r="P25" s="28"/>
      <c r="Q25" s="28"/>
      <c r="R25" s="28"/>
      <c r="S25" s="85"/>
      <c r="T25" s="85"/>
    </row>
    <row r="26" spans="2:20" ht="15" thickBot="1">
      <c r="B26" s="126" t="s">
        <v>16</v>
      </c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5"/>
      <c r="N26" s="18"/>
      <c r="O26" s="15"/>
      <c r="S26" s="85"/>
      <c r="T26" s="85"/>
    </row>
    <row r="27" spans="2:20">
      <c r="B27" s="13" t="s">
        <v>17</v>
      </c>
      <c r="M27" s="19"/>
      <c r="N27" s="20"/>
      <c r="O27" s="19"/>
      <c r="S27" s="85"/>
      <c r="T27" s="85"/>
    </row>
    <row r="28" spans="2:20">
      <c r="B28" s="14" t="s">
        <v>18</v>
      </c>
    </row>
    <row r="30" spans="2:20"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</row>
    <row r="32" spans="2:20">
      <c r="B32" s="131"/>
      <c r="C32" s="131"/>
      <c r="D32" s="131"/>
      <c r="E32" s="131"/>
      <c r="F32" s="131"/>
      <c r="G32" s="131"/>
      <c r="H32" s="131"/>
      <c r="I32" s="131"/>
      <c r="J32" s="131"/>
    </row>
  </sheetData>
  <mergeCells count="7">
    <mergeCell ref="B30:M30"/>
    <mergeCell ref="B32:J32"/>
    <mergeCell ref="B4:C4"/>
    <mergeCell ref="D4:N7"/>
    <mergeCell ref="B5:C5"/>
    <mergeCell ref="B8:O8"/>
    <mergeCell ref="B26:L26"/>
  </mergeCells>
  <pageMargins left="0.7" right="0.7" top="0.75" bottom="0.75" header="0.3" footer="0.3"/>
  <pageSetup paperSize="9" scale="79" fitToWidth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4:T18"/>
  <sheetViews>
    <sheetView topLeftCell="A2" workbookViewId="0">
      <selection activeCell="N15" sqref="N15"/>
    </sheetView>
  </sheetViews>
  <sheetFormatPr defaultRowHeight="14.4"/>
  <cols>
    <col min="5" max="5" width="20" customWidth="1"/>
    <col min="6" max="6" width="14.109375" customWidth="1"/>
    <col min="12" max="12" width="10.88671875" customWidth="1"/>
    <col min="13" max="13" width="12.44140625" customWidth="1"/>
    <col min="15" max="15" width="12.109375" customWidth="1"/>
  </cols>
  <sheetData>
    <row r="4" spans="2:20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20">
      <c r="B5" s="117" t="s">
        <v>44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0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20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20" ht="15" thickBot="1">
      <c r="B8" s="118" t="s">
        <v>113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485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43.95" customHeight="1" thickBot="1">
      <c r="B11" s="7">
        <v>1</v>
      </c>
      <c r="C11" s="5"/>
      <c r="D11" s="5"/>
      <c r="E11" s="16" t="s">
        <v>114</v>
      </c>
      <c r="F11" s="35" t="s">
        <v>289</v>
      </c>
      <c r="G11" s="35" t="s">
        <v>288</v>
      </c>
      <c r="H11" s="30" t="s">
        <v>15</v>
      </c>
      <c r="I11" s="10">
        <v>1560</v>
      </c>
      <c r="J11" s="6"/>
      <c r="K11" s="8"/>
      <c r="L11" s="17"/>
      <c r="M11" s="11"/>
      <c r="N11" s="12"/>
      <c r="O11" s="11"/>
      <c r="P11" s="28"/>
      <c r="Q11" s="28"/>
      <c r="R11" s="28"/>
      <c r="T11" s="85"/>
    </row>
    <row r="12" spans="2:20" ht="37.200000000000003" customHeight="1">
      <c r="B12" s="119" t="s">
        <v>115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T12" s="85"/>
    </row>
    <row r="13" spans="2:20">
      <c r="B13" s="13" t="s">
        <v>17</v>
      </c>
      <c r="M13" s="19"/>
      <c r="N13" s="20"/>
      <c r="O13" s="19"/>
    </row>
    <row r="14" spans="2:20">
      <c r="B14" s="14" t="s">
        <v>18</v>
      </c>
    </row>
    <row r="16" spans="2:20"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</row>
    <row r="18" spans="2:10">
      <c r="B18" s="131"/>
      <c r="C18" s="131"/>
      <c r="D18" s="131"/>
      <c r="E18" s="131"/>
      <c r="F18" s="131"/>
      <c r="G18" s="131"/>
      <c r="H18" s="131"/>
      <c r="I18" s="131"/>
      <c r="J18" s="131"/>
    </row>
  </sheetData>
  <mergeCells count="7">
    <mergeCell ref="B16:M16"/>
    <mergeCell ref="B18:J18"/>
    <mergeCell ref="B4:C4"/>
    <mergeCell ref="D4:N7"/>
    <mergeCell ref="B5:C5"/>
    <mergeCell ref="B8:O8"/>
    <mergeCell ref="B12:O12"/>
  </mergeCells>
  <pageMargins left="0.7" right="0.7" top="0.75" bottom="0.75" header="0.3" footer="0.3"/>
  <pageSetup paperSize="9" scale="64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  <pageSetUpPr fitToPage="1"/>
  </sheetPr>
  <dimension ref="B3:T20"/>
  <sheetViews>
    <sheetView topLeftCell="A6" workbookViewId="0">
      <selection activeCell="L8" sqref="L8"/>
    </sheetView>
  </sheetViews>
  <sheetFormatPr defaultRowHeight="14.4"/>
  <cols>
    <col min="5" max="5" width="14.5546875" customWidth="1"/>
    <col min="6" max="6" width="12.5546875" customWidth="1"/>
    <col min="12" max="12" width="11.88671875" customWidth="1"/>
    <col min="13" max="13" width="12.5546875" customWidth="1"/>
    <col min="15" max="15" width="13.5546875" customWidth="1"/>
  </cols>
  <sheetData>
    <row r="3" spans="2:20">
      <c r="B3" s="117" t="s">
        <v>484</v>
      </c>
      <c r="C3" s="117"/>
      <c r="D3" s="118" t="s">
        <v>0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2:20">
      <c r="B4" s="117" t="s">
        <v>116</v>
      </c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20"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0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20" ht="15" thickBot="1">
      <c r="B7" s="118" t="s">
        <v>118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</row>
    <row r="8" spans="2:20" ht="102.6" thickBot="1">
      <c r="B8" s="1" t="s">
        <v>1</v>
      </c>
      <c r="C8" s="2" t="s">
        <v>2</v>
      </c>
      <c r="D8" s="21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4" t="s">
        <v>19</v>
      </c>
      <c r="L8" s="4" t="s">
        <v>495</v>
      </c>
      <c r="M8" s="4" t="s">
        <v>10</v>
      </c>
      <c r="N8" s="4" t="s">
        <v>11</v>
      </c>
      <c r="O8" s="4" t="s">
        <v>12</v>
      </c>
      <c r="P8" s="26"/>
      <c r="Q8" s="26"/>
      <c r="R8" s="27"/>
    </row>
    <row r="9" spans="2:20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  <c r="P9" s="28"/>
      <c r="Q9" s="28"/>
      <c r="R9" s="29"/>
    </row>
    <row r="10" spans="2:20" ht="45.75" customHeight="1" thickBot="1">
      <c r="B10" s="66">
        <v>1</v>
      </c>
      <c r="C10" s="67"/>
      <c r="D10" s="67"/>
      <c r="E10" s="134" t="s">
        <v>117</v>
      </c>
      <c r="F10" s="136" t="s">
        <v>101</v>
      </c>
      <c r="G10" s="68" t="s">
        <v>449</v>
      </c>
      <c r="H10" s="69" t="s">
        <v>15</v>
      </c>
      <c r="I10" s="70">
        <v>448</v>
      </c>
      <c r="J10" s="71"/>
      <c r="K10" s="72"/>
      <c r="L10" s="73"/>
      <c r="M10" s="74"/>
      <c r="N10" s="75"/>
      <c r="O10" s="74"/>
      <c r="P10" s="28"/>
      <c r="Q10" s="28"/>
      <c r="R10" s="28"/>
      <c r="T10" s="85"/>
    </row>
    <row r="11" spans="2:20" ht="27" customHeight="1" thickBot="1">
      <c r="B11" s="66">
        <v>2</v>
      </c>
      <c r="C11" s="76"/>
      <c r="D11" s="76"/>
      <c r="E11" s="135"/>
      <c r="F11" s="137"/>
      <c r="G11" s="77" t="s">
        <v>450</v>
      </c>
      <c r="H11" s="78" t="s">
        <v>15</v>
      </c>
      <c r="I11" s="79">
        <v>200</v>
      </c>
      <c r="J11" s="72"/>
      <c r="K11" s="72"/>
      <c r="L11" s="73"/>
      <c r="M11" s="74"/>
      <c r="N11" s="75"/>
      <c r="O11" s="74"/>
      <c r="P11" s="28"/>
      <c r="Q11" s="28"/>
      <c r="R11" s="28"/>
      <c r="T11" s="85"/>
    </row>
    <row r="12" spans="2:20" ht="15" thickBot="1">
      <c r="B12" s="126" t="s">
        <v>16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5"/>
      <c r="N12" s="18"/>
      <c r="O12" s="15"/>
      <c r="T12" s="85"/>
    </row>
    <row r="13" spans="2:20">
      <c r="B13" s="13" t="s">
        <v>17</v>
      </c>
      <c r="M13" s="19"/>
      <c r="N13" s="20"/>
      <c r="O13" s="19"/>
    </row>
    <row r="14" spans="2:20">
      <c r="B14" s="14" t="s">
        <v>18</v>
      </c>
    </row>
    <row r="15" spans="2:20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</row>
    <row r="16" spans="2:20"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2:13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2:13"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</row>
    <row r="19" spans="2:13">
      <c r="J19" s="133"/>
      <c r="K19" s="133"/>
    </row>
    <row r="20" spans="2:13">
      <c r="B20" s="124"/>
      <c r="C20" s="124"/>
      <c r="D20" s="124"/>
      <c r="E20" s="124"/>
      <c r="F20" s="124"/>
    </row>
  </sheetData>
  <mergeCells count="12">
    <mergeCell ref="B20:F20"/>
    <mergeCell ref="B18:M18"/>
    <mergeCell ref="B3:C3"/>
    <mergeCell ref="D3:N6"/>
    <mergeCell ref="B4:C4"/>
    <mergeCell ref="B7:O7"/>
    <mergeCell ref="B12:L12"/>
    <mergeCell ref="B15:L15"/>
    <mergeCell ref="B16:L16"/>
    <mergeCell ref="J19:K19"/>
    <mergeCell ref="E10:E11"/>
    <mergeCell ref="F10:F11"/>
  </mergeCells>
  <pageMargins left="0.7" right="0.7" top="0.75" bottom="0.75" header="0.3" footer="0.3"/>
  <pageSetup paperSize="9" scale="66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4:T18"/>
  <sheetViews>
    <sheetView topLeftCell="A5" workbookViewId="0">
      <selection activeCell="O20" sqref="O20"/>
    </sheetView>
  </sheetViews>
  <sheetFormatPr defaultRowHeight="14.4"/>
  <cols>
    <col min="5" max="5" width="14.33203125" customWidth="1"/>
    <col min="6" max="6" width="15.88671875" customWidth="1"/>
    <col min="12" max="12" width="12.44140625" customWidth="1"/>
    <col min="13" max="13" width="11.33203125" customWidth="1"/>
    <col min="15" max="15" width="10.5546875" customWidth="1"/>
  </cols>
  <sheetData>
    <row r="4" spans="2:20" ht="15" customHeight="1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20">
      <c r="B5" s="117" t="s">
        <v>121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0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20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20" ht="28.5" customHeight="1" thickBot="1">
      <c r="B8" s="118" t="s">
        <v>120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495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51.6" thickBot="1">
      <c r="B11" s="7" t="s">
        <v>13</v>
      </c>
      <c r="C11" s="5"/>
      <c r="D11" s="5"/>
      <c r="E11" s="16" t="s">
        <v>119</v>
      </c>
      <c r="F11" s="10" t="s">
        <v>480</v>
      </c>
      <c r="G11" s="52" t="s">
        <v>108</v>
      </c>
      <c r="H11" s="9" t="s">
        <v>15</v>
      </c>
      <c r="I11" s="10">
        <v>600</v>
      </c>
      <c r="J11" s="6"/>
      <c r="K11" s="8"/>
      <c r="L11" s="17"/>
      <c r="M11" s="11"/>
      <c r="N11" s="12"/>
      <c r="O11" s="11"/>
      <c r="P11" s="28"/>
      <c r="Q11" s="28"/>
      <c r="R11" s="28"/>
      <c r="S11" s="44"/>
      <c r="T11" s="85"/>
    </row>
    <row r="12" spans="2:20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2:20">
      <c r="B13" s="13" t="s">
        <v>17</v>
      </c>
      <c r="M13" s="19"/>
      <c r="N13" s="20"/>
      <c r="O13" s="19"/>
    </row>
    <row r="14" spans="2:20">
      <c r="B14" s="14" t="s">
        <v>18</v>
      </c>
    </row>
    <row r="16" spans="2:20"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</row>
    <row r="18" spans="2:11">
      <c r="B18" s="124"/>
      <c r="C18" s="124"/>
      <c r="D18" s="124"/>
      <c r="E18" s="124"/>
      <c r="F18" s="124"/>
      <c r="G18" s="124"/>
      <c r="H18" s="124"/>
      <c r="I18" s="124"/>
      <c r="J18" s="124"/>
      <c r="K18" s="124"/>
    </row>
  </sheetData>
  <mergeCells count="6">
    <mergeCell ref="B18:K18"/>
    <mergeCell ref="B16:M16"/>
    <mergeCell ref="B4:C4"/>
    <mergeCell ref="D4:N7"/>
    <mergeCell ref="B5:C5"/>
    <mergeCell ref="B8:O8"/>
  </mergeCells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4:R18"/>
  <sheetViews>
    <sheetView workbookViewId="0">
      <selection activeCell="A20" sqref="A20"/>
    </sheetView>
  </sheetViews>
  <sheetFormatPr defaultRowHeight="14.4"/>
  <cols>
    <col min="5" max="5" width="14" customWidth="1"/>
    <col min="6" max="6" width="15.109375" customWidth="1"/>
    <col min="7" max="7" width="12.33203125" customWidth="1"/>
    <col min="13" max="13" width="14" customWidth="1"/>
    <col min="15" max="15" width="13.6640625" customWidth="1"/>
    <col min="16" max="16" width="10.5546875" customWidth="1"/>
    <col min="17" max="17" width="11.6640625" customWidth="1"/>
  </cols>
  <sheetData>
    <row r="4" spans="2:18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18">
      <c r="B5" s="117" t="s">
        <v>23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18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18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18" ht="15" thickBot="1">
      <c r="B8" s="118" t="s">
        <v>63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2:18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485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18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18" ht="38.25" customHeight="1" thickBot="1">
      <c r="B11" s="7" t="s">
        <v>13</v>
      </c>
      <c r="C11" s="5"/>
      <c r="D11" s="5"/>
      <c r="E11" s="16" t="s">
        <v>62</v>
      </c>
      <c r="F11" s="43" t="s">
        <v>49</v>
      </c>
      <c r="G11" s="43" t="s">
        <v>64</v>
      </c>
      <c r="H11" s="9" t="s">
        <v>15</v>
      </c>
      <c r="I11" s="10">
        <v>4000</v>
      </c>
      <c r="J11" s="6"/>
      <c r="K11" s="8"/>
      <c r="L11" s="17"/>
      <c r="M11" s="11"/>
      <c r="N11" s="12"/>
      <c r="O11" s="11"/>
      <c r="P11" s="28"/>
      <c r="Q11" s="28"/>
      <c r="R11" s="28"/>
    </row>
    <row r="12" spans="2:18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2:18">
      <c r="B13" s="13" t="s">
        <v>17</v>
      </c>
      <c r="M13" s="19"/>
      <c r="N13" s="20"/>
      <c r="O13" s="19"/>
    </row>
    <row r="14" spans="2:18">
      <c r="B14" s="14" t="s">
        <v>18</v>
      </c>
    </row>
    <row r="16" spans="2:18"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</row>
    <row r="18" spans="2:6">
      <c r="B18" s="124"/>
      <c r="C18" s="124"/>
      <c r="D18" s="124"/>
      <c r="E18" s="124"/>
      <c r="F18" s="124"/>
    </row>
  </sheetData>
  <mergeCells count="6">
    <mergeCell ref="B18:F18"/>
    <mergeCell ref="B4:C4"/>
    <mergeCell ref="D4:N7"/>
    <mergeCell ref="B8:O8"/>
    <mergeCell ref="B16:M16"/>
    <mergeCell ref="B5:C5"/>
  </mergeCells>
  <pageMargins left="0.7" right="0.7" top="0.75" bottom="0.75" header="0.3" footer="0.3"/>
  <pageSetup paperSize="9" scale="83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4:T20"/>
  <sheetViews>
    <sheetView workbookViewId="0">
      <selection activeCell="G19" sqref="G19"/>
    </sheetView>
  </sheetViews>
  <sheetFormatPr defaultRowHeight="14.4"/>
  <cols>
    <col min="2" max="2" width="7.5546875" customWidth="1"/>
    <col min="3" max="3" width="18" customWidth="1"/>
    <col min="5" max="5" width="20.109375" customWidth="1"/>
    <col min="6" max="6" width="13" customWidth="1"/>
    <col min="7" max="7" width="10" customWidth="1"/>
    <col min="12" max="12" width="12.88671875" customWidth="1"/>
    <col min="13" max="13" width="11.109375" customWidth="1"/>
    <col min="15" max="15" width="12.5546875" customWidth="1"/>
  </cols>
  <sheetData>
    <row r="4" spans="2:20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20">
      <c r="B5" s="117" t="s">
        <v>45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0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20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20" ht="15" thickBot="1">
      <c r="B8" s="118" t="s">
        <v>128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2:20" ht="51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485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21" thickBot="1">
      <c r="B11" s="7">
        <v>1</v>
      </c>
      <c r="C11" s="5"/>
      <c r="D11" s="5"/>
      <c r="E11" s="56" t="s">
        <v>126</v>
      </c>
      <c r="F11" s="56" t="s">
        <v>14</v>
      </c>
      <c r="G11" s="55" t="s">
        <v>127</v>
      </c>
      <c r="H11" s="9" t="s">
        <v>15</v>
      </c>
      <c r="I11" s="10">
        <v>6880</v>
      </c>
      <c r="J11" s="6"/>
      <c r="K11" s="8"/>
      <c r="L11" s="17"/>
      <c r="M11" s="11"/>
      <c r="N11" s="12"/>
      <c r="O11" s="11"/>
      <c r="P11" s="28"/>
      <c r="Q11" s="28"/>
      <c r="R11" s="28"/>
      <c r="T11" s="85"/>
    </row>
    <row r="12" spans="2:20" ht="21" thickBot="1">
      <c r="B12" s="7">
        <v>2</v>
      </c>
      <c r="C12" s="25"/>
      <c r="D12" s="25"/>
      <c r="E12" s="56" t="s">
        <v>126</v>
      </c>
      <c r="F12" s="56" t="s">
        <v>14</v>
      </c>
      <c r="G12" s="55" t="s">
        <v>129</v>
      </c>
      <c r="H12" s="9" t="s">
        <v>15</v>
      </c>
      <c r="I12" s="22">
        <v>1640</v>
      </c>
      <c r="J12" s="8"/>
      <c r="K12" s="8"/>
      <c r="L12" s="17"/>
      <c r="M12" s="11"/>
      <c r="N12" s="12"/>
      <c r="O12" s="11"/>
      <c r="P12" s="28"/>
      <c r="Q12" s="28"/>
      <c r="R12" s="29"/>
      <c r="T12" s="85"/>
    </row>
    <row r="13" spans="2:20" ht="15" thickBot="1">
      <c r="B13" s="126" t="s">
        <v>16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5"/>
      <c r="N13" s="18"/>
      <c r="O13" s="15"/>
      <c r="Q13" s="28"/>
      <c r="T13" s="85"/>
    </row>
    <row r="14" spans="2:20">
      <c r="B14" s="125" t="s">
        <v>125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</row>
    <row r="15" spans="2:20">
      <c r="B15" s="13"/>
    </row>
    <row r="16" spans="2:20">
      <c r="B16" s="13" t="s">
        <v>17</v>
      </c>
    </row>
    <row r="17" spans="2:13">
      <c r="B17" s="14" t="s">
        <v>18</v>
      </c>
    </row>
    <row r="18" spans="2:13"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</row>
    <row r="20" spans="2:13">
      <c r="B20" s="51"/>
      <c r="C20" s="51"/>
      <c r="D20" s="51"/>
      <c r="E20" s="51"/>
      <c r="F20" s="51"/>
      <c r="G20" s="51"/>
      <c r="H20" s="51"/>
      <c r="I20" s="51"/>
      <c r="J20" s="51"/>
    </row>
  </sheetData>
  <mergeCells count="6">
    <mergeCell ref="B14:O14"/>
    <mergeCell ref="B4:C4"/>
    <mergeCell ref="D4:N7"/>
    <mergeCell ref="B5:C5"/>
    <mergeCell ref="B8:O8"/>
    <mergeCell ref="B13:L13"/>
  </mergeCells>
  <pageMargins left="0.7" right="0.7" top="0.75" bottom="0.75" header="0.3" footer="0.3"/>
  <pageSetup paperSize="9" scale="61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3:W19"/>
  <sheetViews>
    <sheetView topLeftCell="A2" workbookViewId="0">
      <selection activeCell="O13" sqref="O13"/>
    </sheetView>
  </sheetViews>
  <sheetFormatPr defaultRowHeight="14.4"/>
  <cols>
    <col min="5" max="5" width="22.44140625" customWidth="1"/>
    <col min="6" max="6" width="14.33203125" customWidth="1"/>
    <col min="12" max="12" width="11" customWidth="1"/>
    <col min="19" max="19" width="17.109375" customWidth="1"/>
    <col min="22" max="22" width="13" customWidth="1"/>
    <col min="23" max="23" width="12.109375" customWidth="1"/>
  </cols>
  <sheetData>
    <row r="3" spans="2:23">
      <c r="B3" s="117" t="s">
        <v>484</v>
      </c>
      <c r="C3" s="117"/>
      <c r="D3" s="118" t="s">
        <v>0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2:23">
      <c r="B4" s="117" t="s">
        <v>46</v>
      </c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23"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3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23" ht="15" thickBot="1">
      <c r="B7" s="118" t="s">
        <v>131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U7" s="133"/>
      <c r="V7" s="133"/>
      <c r="W7" s="133"/>
    </row>
    <row r="8" spans="2:23" ht="102.6" thickBot="1">
      <c r="B8" s="1" t="s">
        <v>1</v>
      </c>
      <c r="C8" s="2" t="s">
        <v>2</v>
      </c>
      <c r="D8" s="21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4" t="s">
        <v>19</v>
      </c>
      <c r="L8" s="4" t="s">
        <v>495</v>
      </c>
      <c r="M8" s="4" t="s">
        <v>10</v>
      </c>
      <c r="N8" s="4" t="s">
        <v>11</v>
      </c>
      <c r="O8" s="4" t="s">
        <v>12</v>
      </c>
      <c r="P8" s="26"/>
      <c r="Q8" s="26"/>
      <c r="R8" s="27"/>
      <c r="U8" s="44"/>
      <c r="V8" s="44"/>
      <c r="W8" s="44"/>
    </row>
    <row r="9" spans="2:23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  <c r="P9" s="28"/>
      <c r="Q9" s="28"/>
      <c r="R9" s="29"/>
    </row>
    <row r="10" spans="2:23" ht="40.5" customHeight="1" thickBot="1">
      <c r="B10" s="7">
        <v>1</v>
      </c>
      <c r="C10" s="5"/>
      <c r="D10" s="5"/>
      <c r="E10" s="16" t="s">
        <v>130</v>
      </c>
      <c r="F10" s="35" t="s">
        <v>14</v>
      </c>
      <c r="G10" s="35" t="s">
        <v>110</v>
      </c>
      <c r="H10" s="30" t="s">
        <v>15</v>
      </c>
      <c r="I10" s="10">
        <v>900</v>
      </c>
      <c r="J10" s="6"/>
      <c r="K10" s="8"/>
      <c r="L10" s="17"/>
      <c r="M10" s="11"/>
      <c r="N10" s="12"/>
      <c r="O10" s="11"/>
      <c r="P10" s="28"/>
      <c r="Q10" s="28"/>
      <c r="R10" s="28"/>
      <c r="S10" s="58"/>
      <c r="T10" s="85"/>
      <c r="U10" s="29"/>
      <c r="V10" s="29"/>
      <c r="W10" s="29"/>
    </row>
    <row r="11" spans="2:23" ht="19.5" customHeight="1">
      <c r="B11" s="138" t="s">
        <v>132</v>
      </c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T11" s="85"/>
      <c r="U11" s="44"/>
      <c r="V11" s="44"/>
      <c r="W11" s="44"/>
    </row>
    <row r="12" spans="2:23">
      <c r="B12" s="13" t="s">
        <v>17</v>
      </c>
      <c r="M12" s="19"/>
      <c r="N12" s="20"/>
      <c r="O12" s="19"/>
      <c r="U12" s="44"/>
      <c r="V12" s="44"/>
      <c r="W12" s="44"/>
    </row>
    <row r="13" spans="2:23">
      <c r="B13" s="14" t="s">
        <v>18</v>
      </c>
      <c r="U13" s="44"/>
      <c r="V13" s="44"/>
      <c r="W13" s="44"/>
    </row>
    <row r="14" spans="2:23">
      <c r="U14" s="44"/>
      <c r="V14" s="44"/>
      <c r="W14" s="44"/>
    </row>
    <row r="15" spans="2:23">
      <c r="U15" s="44"/>
      <c r="V15" s="44"/>
      <c r="W15" s="44"/>
    </row>
    <row r="16" spans="2:23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U16" s="44"/>
      <c r="V16" s="44"/>
      <c r="W16" s="44"/>
    </row>
    <row r="17" spans="21:23">
      <c r="U17" s="44"/>
      <c r="V17" s="44"/>
      <c r="W17" s="44"/>
    </row>
    <row r="18" spans="21:23">
      <c r="U18" s="44"/>
      <c r="V18" s="44"/>
      <c r="W18" s="44"/>
    </row>
    <row r="19" spans="21:23">
      <c r="U19" s="44"/>
      <c r="V19" s="44"/>
      <c r="W19" s="44"/>
    </row>
  </sheetData>
  <mergeCells count="6">
    <mergeCell ref="U7:W7"/>
    <mergeCell ref="B11:O11"/>
    <mergeCell ref="B3:C3"/>
    <mergeCell ref="D3:N6"/>
    <mergeCell ref="B4:C4"/>
    <mergeCell ref="B7:O7"/>
  </mergeCells>
  <pageMargins left="0.7" right="0.7" top="0.75" bottom="0.75" header="0.3" footer="0.3"/>
  <pageSetup paperSize="9" scale="54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  <pageSetUpPr fitToPage="1"/>
  </sheetPr>
  <dimension ref="B3:T18"/>
  <sheetViews>
    <sheetView workbookViewId="0">
      <selection activeCell="O16" sqref="O16"/>
    </sheetView>
  </sheetViews>
  <sheetFormatPr defaultRowHeight="14.4"/>
  <cols>
    <col min="13" max="13" width="11.88671875" customWidth="1"/>
    <col min="15" max="15" width="12" customWidth="1"/>
  </cols>
  <sheetData>
    <row r="3" spans="2:20">
      <c r="B3" s="117" t="s">
        <v>484</v>
      </c>
      <c r="C3" s="117"/>
      <c r="D3" s="118" t="s">
        <v>0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2:20">
      <c r="B4" s="117" t="s">
        <v>133</v>
      </c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20"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0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20" ht="15" thickBot="1">
      <c r="B7" s="118" t="s">
        <v>483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</row>
    <row r="8" spans="2:20" ht="102.6" thickBot="1">
      <c r="B8" s="1" t="s">
        <v>1</v>
      </c>
      <c r="C8" s="2" t="s">
        <v>2</v>
      </c>
      <c r="D8" s="21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4" t="s">
        <v>19</v>
      </c>
      <c r="L8" s="4" t="s">
        <v>485</v>
      </c>
      <c r="M8" s="4" t="s">
        <v>10</v>
      </c>
      <c r="N8" s="4" t="s">
        <v>11</v>
      </c>
      <c r="O8" s="4" t="s">
        <v>12</v>
      </c>
      <c r="P8" s="26"/>
      <c r="Q8" s="26"/>
      <c r="R8" s="27"/>
    </row>
    <row r="9" spans="2:20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  <c r="P9" s="28"/>
      <c r="Q9" s="28"/>
      <c r="R9" s="29"/>
      <c r="T9" s="85"/>
    </row>
    <row r="10" spans="2:20" ht="29.25" customHeight="1" thickBot="1">
      <c r="B10" s="7">
        <v>1</v>
      </c>
      <c r="C10" s="25"/>
      <c r="D10" s="25"/>
      <c r="E10" s="16" t="s">
        <v>313</v>
      </c>
      <c r="F10" s="10" t="s">
        <v>21</v>
      </c>
      <c r="G10" s="22" t="s">
        <v>163</v>
      </c>
      <c r="H10" s="30" t="s">
        <v>15</v>
      </c>
      <c r="I10" s="22">
        <v>3500</v>
      </c>
      <c r="J10" s="8"/>
      <c r="K10" s="8"/>
      <c r="L10" s="17"/>
      <c r="M10" s="11"/>
      <c r="N10" s="12"/>
      <c r="O10" s="11"/>
      <c r="P10" s="28"/>
      <c r="Q10" s="28"/>
      <c r="R10" s="28"/>
      <c r="T10" s="85"/>
    </row>
    <row r="11" spans="2:20" ht="25.5" customHeight="1" thickBot="1">
      <c r="B11" s="7">
        <v>2</v>
      </c>
      <c r="C11" s="25"/>
      <c r="D11" s="25"/>
      <c r="E11" s="16" t="s">
        <v>313</v>
      </c>
      <c r="F11" s="10" t="s">
        <v>21</v>
      </c>
      <c r="G11" s="22" t="s">
        <v>216</v>
      </c>
      <c r="H11" s="30" t="s">
        <v>15</v>
      </c>
      <c r="I11" s="22">
        <v>26000</v>
      </c>
      <c r="J11" s="8"/>
      <c r="K11" s="8"/>
      <c r="L11" s="17"/>
      <c r="M11" s="11"/>
      <c r="N11" s="12"/>
      <c r="O11" s="11"/>
      <c r="P11" s="28"/>
      <c r="Q11" s="28"/>
      <c r="R11" s="28"/>
      <c r="T11" s="85"/>
    </row>
    <row r="12" spans="2:20" ht="15" thickBot="1">
      <c r="B12" s="126" t="s">
        <v>16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5"/>
      <c r="N12" s="18"/>
      <c r="O12" s="15"/>
      <c r="T12" s="85"/>
    </row>
    <row r="13" spans="2:20">
      <c r="B13" s="13" t="s">
        <v>17</v>
      </c>
      <c r="M13" s="19"/>
      <c r="N13" s="20"/>
      <c r="O13" s="19"/>
      <c r="T13" s="85"/>
    </row>
    <row r="14" spans="2:20">
      <c r="B14" s="14" t="s">
        <v>18</v>
      </c>
    </row>
    <row r="15" spans="2:20"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2:20" ht="48" customHeight="1">
      <c r="B16" s="139" t="s">
        <v>508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</row>
    <row r="18" spans="2:6">
      <c r="B18" s="124"/>
      <c r="C18" s="124"/>
      <c r="D18" s="124"/>
      <c r="E18" s="124"/>
      <c r="F18" s="124"/>
    </row>
  </sheetData>
  <mergeCells count="7">
    <mergeCell ref="B18:F18"/>
    <mergeCell ref="B3:C3"/>
    <mergeCell ref="D3:N6"/>
    <mergeCell ref="B4:C4"/>
    <mergeCell ref="B7:O7"/>
    <mergeCell ref="B12:L12"/>
    <mergeCell ref="B16:M16"/>
  </mergeCells>
  <pageMargins left="0.7" right="0.7" top="0.75" bottom="0.75" header="0.3" footer="0.3"/>
  <pageSetup paperSize="9" scale="71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3:V16"/>
  <sheetViews>
    <sheetView workbookViewId="0">
      <selection activeCell="A20" sqref="A20"/>
    </sheetView>
  </sheetViews>
  <sheetFormatPr defaultRowHeight="14.4"/>
  <cols>
    <col min="2" max="2" width="6.5546875" customWidth="1"/>
    <col min="3" max="3" width="23.109375" customWidth="1"/>
    <col min="4" max="4" width="15.44140625" customWidth="1"/>
    <col min="5" max="5" width="30.6640625" customWidth="1"/>
    <col min="6" max="6" width="15.33203125" customWidth="1"/>
    <col min="12" max="12" width="13.6640625" customWidth="1"/>
    <col min="13" max="13" width="11" customWidth="1"/>
    <col min="15" max="15" width="15.33203125" customWidth="1"/>
    <col min="17" max="17" width="11" customWidth="1"/>
  </cols>
  <sheetData>
    <row r="3" spans="1:22" ht="15" customHeight="1">
      <c r="B3" s="117" t="s">
        <v>484</v>
      </c>
      <c r="C3" s="117"/>
      <c r="D3" s="118" t="s">
        <v>0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22">
      <c r="B4" s="117" t="s">
        <v>47</v>
      </c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22"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1:22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1:22" ht="15.75" customHeight="1" thickBot="1">
      <c r="B7" s="118" t="s">
        <v>136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T7" s="133"/>
      <c r="U7" s="133"/>
      <c r="V7" s="133"/>
    </row>
    <row r="8" spans="1:22" ht="31.2" thickBot="1">
      <c r="B8" s="1" t="s">
        <v>1</v>
      </c>
      <c r="C8" s="2" t="s">
        <v>2</v>
      </c>
      <c r="D8" s="21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4" t="s">
        <v>19</v>
      </c>
      <c r="L8" s="4" t="s">
        <v>485</v>
      </c>
      <c r="M8" s="4" t="s">
        <v>10</v>
      </c>
      <c r="N8" s="4" t="s">
        <v>11</v>
      </c>
      <c r="O8" s="4" t="s">
        <v>12</v>
      </c>
      <c r="P8" s="26"/>
      <c r="Q8" s="26"/>
      <c r="R8" s="27"/>
      <c r="T8" s="44"/>
      <c r="U8" s="44"/>
      <c r="V8" s="44"/>
    </row>
    <row r="9" spans="1:22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88">
        <v>12</v>
      </c>
      <c r="N9" s="88">
        <v>13</v>
      </c>
      <c r="O9" s="88">
        <v>14</v>
      </c>
      <c r="P9" s="28"/>
      <c r="Q9" s="28"/>
      <c r="R9" s="29"/>
    </row>
    <row r="10" spans="1:22" ht="30" customHeight="1" thickBot="1">
      <c r="A10" s="29"/>
      <c r="B10" s="7">
        <v>1</v>
      </c>
      <c r="C10" s="5"/>
      <c r="D10" s="5"/>
      <c r="E10" s="16" t="s">
        <v>137</v>
      </c>
      <c r="F10" s="35" t="s">
        <v>14</v>
      </c>
      <c r="G10" s="35" t="s">
        <v>138</v>
      </c>
      <c r="H10" s="30" t="s">
        <v>15</v>
      </c>
      <c r="I10" s="10">
        <v>336</v>
      </c>
      <c r="J10" s="6"/>
      <c r="K10" s="8"/>
      <c r="L10" s="17"/>
      <c r="M10" s="89"/>
      <c r="N10" s="90"/>
      <c r="O10" s="91"/>
      <c r="P10" s="28"/>
      <c r="Q10" s="28"/>
      <c r="R10" s="28"/>
      <c r="S10" s="85"/>
      <c r="T10" s="29"/>
      <c r="U10" s="29"/>
      <c r="V10" s="29"/>
    </row>
    <row r="11" spans="1:22" ht="15" customHeight="1">
      <c r="A11" s="29"/>
      <c r="B11" s="138" t="s">
        <v>135</v>
      </c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41"/>
      <c r="N11" s="141"/>
      <c r="O11" s="141"/>
      <c r="S11" s="85"/>
      <c r="T11" s="44"/>
      <c r="U11" s="44"/>
      <c r="V11" s="44"/>
    </row>
    <row r="12" spans="1:22">
      <c r="A12" s="29"/>
      <c r="B12" s="13" t="s">
        <v>17</v>
      </c>
      <c r="M12" s="19"/>
      <c r="N12" s="20"/>
      <c r="O12" s="19"/>
    </row>
    <row r="13" spans="1:22" ht="15.75" customHeight="1">
      <c r="B13" s="14" t="s">
        <v>18</v>
      </c>
    </row>
    <row r="16" spans="1:22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</row>
  </sheetData>
  <mergeCells count="6">
    <mergeCell ref="T7:V7"/>
    <mergeCell ref="B11:O11"/>
    <mergeCell ref="B3:C3"/>
    <mergeCell ref="D3:N6"/>
    <mergeCell ref="B4:C4"/>
    <mergeCell ref="B7:O7"/>
  </mergeCells>
  <pageMargins left="0.7" right="0.7" top="0.75" bottom="0.75" header="0.3" footer="0.3"/>
  <pageSetup paperSize="9" scale="50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4:W17"/>
  <sheetViews>
    <sheetView topLeftCell="A3" workbookViewId="0">
      <selection activeCell="G17" sqref="G17"/>
    </sheetView>
  </sheetViews>
  <sheetFormatPr defaultRowHeight="14.4"/>
  <sheetData>
    <row r="4" spans="2:23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23">
      <c r="B5" s="117" t="s">
        <v>139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3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23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23" ht="15" thickBot="1">
      <c r="B8" s="118" t="s">
        <v>140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U8" s="133"/>
      <c r="V8" s="133"/>
      <c r="W8" s="133"/>
    </row>
    <row r="9" spans="2:23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496</v>
      </c>
      <c r="M9" s="4" t="s">
        <v>10</v>
      </c>
      <c r="N9" s="4" t="s">
        <v>11</v>
      </c>
      <c r="O9" s="4" t="s">
        <v>12</v>
      </c>
      <c r="P9" s="26"/>
      <c r="Q9" s="26"/>
      <c r="R9" s="27"/>
      <c r="U9" s="44"/>
      <c r="V9" s="44"/>
      <c r="W9" s="44"/>
    </row>
    <row r="10" spans="2:23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3" ht="39.75" customHeight="1" thickBot="1">
      <c r="B11" s="7">
        <v>1</v>
      </c>
      <c r="C11" s="5"/>
      <c r="D11" s="5"/>
      <c r="E11" s="16" t="s">
        <v>137</v>
      </c>
      <c r="F11" s="35" t="s">
        <v>14</v>
      </c>
      <c r="G11" s="35" t="s">
        <v>141</v>
      </c>
      <c r="H11" s="30" t="s">
        <v>15</v>
      </c>
      <c r="I11" s="10">
        <v>336</v>
      </c>
      <c r="J11" s="6"/>
      <c r="K11" s="8"/>
      <c r="L11" s="17"/>
      <c r="M11" s="11"/>
      <c r="N11" s="12"/>
      <c r="O11" s="11"/>
      <c r="P11" s="28"/>
      <c r="Q11" s="28"/>
      <c r="R11" s="28"/>
      <c r="S11" s="58"/>
      <c r="T11" s="85"/>
      <c r="U11" s="29"/>
      <c r="V11" s="29"/>
      <c r="W11" s="29"/>
    </row>
    <row r="12" spans="2:23">
      <c r="B12" s="138" t="s">
        <v>135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T12" s="85"/>
      <c r="U12" s="44"/>
      <c r="V12" s="44"/>
      <c r="W12" s="44"/>
    </row>
    <row r="13" spans="2:23">
      <c r="B13" s="13" t="s">
        <v>17</v>
      </c>
      <c r="M13" s="19"/>
      <c r="N13" s="20"/>
      <c r="O13" s="19"/>
    </row>
    <row r="14" spans="2:23">
      <c r="B14" s="14" t="s">
        <v>18</v>
      </c>
    </row>
    <row r="16" spans="2:23">
      <c r="B16" s="124"/>
      <c r="C16" s="124"/>
      <c r="D16" s="124"/>
      <c r="E16" s="124"/>
      <c r="F16" s="124"/>
      <c r="G16" s="124"/>
      <c r="H16" s="124"/>
      <c r="I16" s="124"/>
    </row>
    <row r="17" spans="2:13"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</row>
  </sheetData>
  <mergeCells count="7">
    <mergeCell ref="U8:W8"/>
    <mergeCell ref="B16:I16"/>
    <mergeCell ref="B4:C4"/>
    <mergeCell ref="D4:N7"/>
    <mergeCell ref="B5:C5"/>
    <mergeCell ref="B8:O8"/>
    <mergeCell ref="B12:O12"/>
  </mergeCells>
  <pageMargins left="0.7" right="0.7" top="0.75" bottom="0.75" header="0.3" footer="0.3"/>
  <pageSetup paperSize="9" scale="64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4:T20"/>
  <sheetViews>
    <sheetView workbookViewId="0">
      <selection activeCell="H23" sqref="H23"/>
    </sheetView>
  </sheetViews>
  <sheetFormatPr defaultRowHeight="14.4"/>
  <cols>
    <col min="5" max="5" width="12.88671875" customWidth="1"/>
    <col min="13" max="13" width="11.33203125" customWidth="1"/>
    <col min="15" max="15" width="12.109375" customWidth="1"/>
  </cols>
  <sheetData>
    <row r="4" spans="2:20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20">
      <c r="B5" s="117" t="s">
        <v>144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0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20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20" ht="15" thickBot="1">
      <c r="B8" s="118" t="s">
        <v>145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496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39.75" customHeight="1" thickBot="1">
      <c r="B11" s="7">
        <v>1</v>
      </c>
      <c r="C11" s="25"/>
      <c r="D11" s="25"/>
      <c r="E11" s="24" t="s">
        <v>142</v>
      </c>
      <c r="F11" s="37" t="s">
        <v>123</v>
      </c>
      <c r="G11" s="37" t="s">
        <v>143</v>
      </c>
      <c r="H11" s="46" t="s">
        <v>15</v>
      </c>
      <c r="I11" s="22">
        <v>1000</v>
      </c>
      <c r="J11" s="8"/>
      <c r="K11" s="8"/>
      <c r="L11" s="17"/>
      <c r="M11" s="11"/>
      <c r="N11" s="12"/>
      <c r="O11" s="11"/>
      <c r="P11" s="28"/>
      <c r="Q11" s="28"/>
      <c r="R11" s="28"/>
      <c r="T11" s="85"/>
    </row>
    <row r="12" spans="2:20">
      <c r="B12" s="143" t="s">
        <v>499</v>
      </c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</row>
    <row r="13" spans="2:20" ht="46.2" customHeight="1"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</row>
    <row r="14" spans="2:20">
      <c r="B14" s="13" t="s">
        <v>17</v>
      </c>
      <c r="M14" s="19"/>
      <c r="N14" s="20"/>
      <c r="O14" s="19"/>
    </row>
    <row r="15" spans="2:20">
      <c r="B15" s="14" t="s">
        <v>18</v>
      </c>
    </row>
    <row r="16" spans="2:20">
      <c r="B16" s="132"/>
      <c r="C16" s="132"/>
      <c r="D16" s="132"/>
      <c r="E16" s="132"/>
      <c r="F16" s="132"/>
    </row>
    <row r="17" spans="2:15" ht="26.4" customHeight="1"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</row>
    <row r="18" spans="2:15">
      <c r="B18" s="99"/>
      <c r="C18" s="99"/>
      <c r="D18" s="99"/>
      <c r="E18" s="99"/>
      <c r="F18" s="99"/>
    </row>
    <row r="19" spans="2:15"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</row>
    <row r="20" spans="2:15"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</row>
  </sheetData>
  <mergeCells count="8">
    <mergeCell ref="B19:O20"/>
    <mergeCell ref="B17:M17"/>
    <mergeCell ref="B12:O13"/>
    <mergeCell ref="B16:F16"/>
    <mergeCell ref="B4:C4"/>
    <mergeCell ref="D4:N7"/>
    <mergeCell ref="B5:C5"/>
    <mergeCell ref="B8:O8"/>
  </mergeCells>
  <pageMargins left="0.7" right="0.7" top="0.75" bottom="0.75" header="0.3" footer="0.3"/>
  <pageSetup paperSize="9" scale="6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0"/>
    <pageSetUpPr fitToPage="1"/>
  </sheetPr>
  <dimension ref="B4:T19"/>
  <sheetViews>
    <sheetView workbookViewId="0">
      <selection activeCell="A11" sqref="A11"/>
    </sheetView>
  </sheetViews>
  <sheetFormatPr defaultRowHeight="14.4"/>
  <cols>
    <col min="5" max="5" width="13.5546875" customWidth="1"/>
    <col min="6" max="6" width="11.6640625" customWidth="1"/>
    <col min="12" max="12" width="13" customWidth="1"/>
    <col min="13" max="13" width="11.5546875" customWidth="1"/>
    <col min="15" max="15" width="11.6640625" customWidth="1"/>
  </cols>
  <sheetData>
    <row r="4" spans="2:20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20">
      <c r="B5" s="117" t="s">
        <v>171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0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20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20" ht="15" thickBot="1">
      <c r="B8" s="118" t="s">
        <v>172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485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28.5" customHeight="1" thickBot="1">
      <c r="B11" s="7">
        <v>1</v>
      </c>
      <c r="C11" s="25"/>
      <c r="D11" s="25"/>
      <c r="E11" s="24" t="s">
        <v>173</v>
      </c>
      <c r="F11" s="37" t="s">
        <v>31</v>
      </c>
      <c r="G11" s="37" t="s">
        <v>175</v>
      </c>
      <c r="H11" s="46" t="s">
        <v>15</v>
      </c>
      <c r="I11" s="22">
        <v>900</v>
      </c>
      <c r="J11" s="8"/>
      <c r="K11" s="8"/>
      <c r="L11" s="17"/>
      <c r="M11" s="11"/>
      <c r="N11" s="12"/>
      <c r="O11" s="11"/>
      <c r="P11" s="28"/>
      <c r="Q11" s="28"/>
      <c r="R11" s="28"/>
      <c r="T11" s="85"/>
    </row>
    <row r="12" spans="2:20" ht="39" customHeight="1">
      <c r="B12" s="130" t="s">
        <v>174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</row>
    <row r="13" spans="2:20"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3"/>
      <c r="N13" s="57"/>
      <c r="O13" s="53"/>
    </row>
    <row r="14" spans="2:20">
      <c r="B14" s="13" t="s">
        <v>17</v>
      </c>
      <c r="M14" s="19"/>
      <c r="N14" s="20"/>
      <c r="O14" s="19"/>
    </row>
    <row r="15" spans="2:20">
      <c r="B15" s="14" t="s">
        <v>18</v>
      </c>
    </row>
    <row r="17" spans="2:13"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</row>
    <row r="19" spans="2:13">
      <c r="B19" s="131"/>
      <c r="C19" s="131"/>
      <c r="D19" s="131"/>
      <c r="E19" s="131"/>
      <c r="F19" s="131"/>
      <c r="G19" s="131"/>
      <c r="H19" s="131"/>
      <c r="I19" s="131"/>
      <c r="J19" s="131"/>
    </row>
  </sheetData>
  <mergeCells count="7">
    <mergeCell ref="B12:O12"/>
    <mergeCell ref="B19:J19"/>
    <mergeCell ref="B4:C4"/>
    <mergeCell ref="D4:N7"/>
    <mergeCell ref="B5:C5"/>
    <mergeCell ref="B8:O8"/>
    <mergeCell ref="B17:M17"/>
  </mergeCells>
  <pageMargins left="0.7" right="0.7" top="0.75" bottom="0.75" header="0.3" footer="0.3"/>
  <pageSetup paperSize="9" scale="67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4:T18"/>
  <sheetViews>
    <sheetView workbookViewId="0">
      <selection activeCell="A15" sqref="A15"/>
    </sheetView>
  </sheetViews>
  <sheetFormatPr defaultRowHeight="14.4"/>
  <cols>
    <col min="5" max="5" width="24.6640625" customWidth="1"/>
    <col min="6" max="6" width="13" customWidth="1"/>
  </cols>
  <sheetData>
    <row r="4" spans="2:20">
      <c r="G4" s="85"/>
    </row>
    <row r="5" spans="2:20">
      <c r="B5" s="117" t="s">
        <v>484</v>
      </c>
      <c r="C5" s="117"/>
      <c r="D5" s="118" t="s">
        <v>0</v>
      </c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0">
      <c r="B6" s="117" t="s">
        <v>176</v>
      </c>
      <c r="C6" s="117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20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20"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</row>
    <row r="9" spans="2:20" ht="15" thickBot="1">
      <c r="B9" s="118" t="s">
        <v>177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</row>
    <row r="10" spans="2:20" ht="102.6" thickBot="1">
      <c r="B10" s="1" t="s">
        <v>1</v>
      </c>
      <c r="C10" s="2" t="s">
        <v>2</v>
      </c>
      <c r="D10" s="21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2" t="s">
        <v>9</v>
      </c>
      <c r="K10" s="4" t="s">
        <v>19</v>
      </c>
      <c r="L10" s="4" t="s">
        <v>496</v>
      </c>
      <c r="M10" s="4" t="s">
        <v>10</v>
      </c>
      <c r="N10" s="4" t="s">
        <v>11</v>
      </c>
      <c r="O10" s="4" t="s">
        <v>12</v>
      </c>
      <c r="P10" s="26"/>
      <c r="Q10" s="26"/>
      <c r="R10" s="27"/>
    </row>
    <row r="11" spans="2:20" ht="15" thickBot="1">
      <c r="B11" s="5">
        <v>1</v>
      </c>
      <c r="C11" s="6">
        <v>2</v>
      </c>
      <c r="D11" s="6">
        <v>3</v>
      </c>
      <c r="E11" s="6">
        <v>4</v>
      </c>
      <c r="F11" s="6">
        <v>5</v>
      </c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  <c r="O11" s="6">
        <v>14</v>
      </c>
      <c r="P11" s="28"/>
      <c r="Q11" s="28"/>
      <c r="R11" s="29"/>
    </row>
    <row r="12" spans="2:20" ht="51.75" customHeight="1" thickBot="1">
      <c r="B12" s="7">
        <v>1</v>
      </c>
      <c r="C12" s="25"/>
      <c r="D12" s="25"/>
      <c r="E12" s="24" t="s">
        <v>178</v>
      </c>
      <c r="F12" s="37" t="s">
        <v>21</v>
      </c>
      <c r="G12" s="37" t="s">
        <v>179</v>
      </c>
      <c r="H12" s="46" t="s">
        <v>15</v>
      </c>
      <c r="I12" s="22">
        <v>100</v>
      </c>
      <c r="J12" s="8"/>
      <c r="K12" s="8"/>
      <c r="L12" s="17"/>
      <c r="M12" s="11"/>
      <c r="N12" s="12"/>
      <c r="O12" s="11"/>
      <c r="P12" s="28"/>
      <c r="Q12" s="28"/>
      <c r="R12" s="28"/>
      <c r="T12" s="85"/>
    </row>
    <row r="13" spans="2:20">
      <c r="B13" s="13" t="s">
        <v>17</v>
      </c>
      <c r="M13" s="19"/>
      <c r="N13" s="20"/>
      <c r="O13" s="19"/>
    </row>
    <row r="14" spans="2:20">
      <c r="B14" s="14" t="s">
        <v>18</v>
      </c>
    </row>
    <row r="16" spans="2:20"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</row>
    <row r="18" spans="2:10">
      <c r="B18" s="131"/>
      <c r="C18" s="131"/>
      <c r="D18" s="131"/>
      <c r="E18" s="131"/>
      <c r="F18" s="131"/>
      <c r="G18" s="131"/>
      <c r="H18" s="131"/>
      <c r="I18" s="131"/>
      <c r="J18" s="131"/>
    </row>
  </sheetData>
  <mergeCells count="6">
    <mergeCell ref="B16:M16"/>
    <mergeCell ref="B18:J18"/>
    <mergeCell ref="B5:C5"/>
    <mergeCell ref="D5:N8"/>
    <mergeCell ref="B6:C6"/>
    <mergeCell ref="B9:O9"/>
  </mergeCells>
  <pageMargins left="0.7" right="0.7" top="0.75" bottom="0.75" header="0.3" footer="0.3"/>
  <pageSetup paperSize="9" scale="66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0"/>
    <pageSetUpPr fitToPage="1"/>
  </sheetPr>
  <dimension ref="B5:T18"/>
  <sheetViews>
    <sheetView topLeftCell="A8" workbookViewId="0">
      <selection activeCell="E12" sqref="E12"/>
    </sheetView>
  </sheetViews>
  <sheetFormatPr defaultRowHeight="14.4"/>
  <cols>
    <col min="5" max="5" width="18.109375" customWidth="1"/>
    <col min="6" max="6" width="12.5546875" customWidth="1"/>
  </cols>
  <sheetData>
    <row r="5" spans="2:20">
      <c r="B5" s="117" t="s">
        <v>484</v>
      </c>
      <c r="C5" s="117"/>
      <c r="D5" s="118" t="s">
        <v>0</v>
      </c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0">
      <c r="B6" s="117" t="s">
        <v>180</v>
      </c>
      <c r="C6" s="117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20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20"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</row>
    <row r="9" spans="2:20" ht="15" thickBot="1">
      <c r="B9" s="118" t="s">
        <v>443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</row>
    <row r="10" spans="2:20" ht="102.6" thickBot="1">
      <c r="B10" s="1" t="s">
        <v>1</v>
      </c>
      <c r="C10" s="2" t="s">
        <v>2</v>
      </c>
      <c r="D10" s="21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2" t="s">
        <v>9</v>
      </c>
      <c r="K10" s="4" t="s">
        <v>19</v>
      </c>
      <c r="L10" s="4" t="s">
        <v>485</v>
      </c>
      <c r="M10" s="4" t="s">
        <v>10</v>
      </c>
      <c r="N10" s="4" t="s">
        <v>11</v>
      </c>
      <c r="O10" s="4" t="s">
        <v>12</v>
      </c>
      <c r="P10" s="26"/>
      <c r="Q10" s="26"/>
      <c r="R10" s="27"/>
    </row>
    <row r="11" spans="2:20" ht="15" thickBot="1">
      <c r="B11" s="5">
        <v>1</v>
      </c>
      <c r="C11" s="6">
        <v>2</v>
      </c>
      <c r="D11" s="6">
        <v>3</v>
      </c>
      <c r="E11" s="6">
        <v>4</v>
      </c>
      <c r="F11" s="6">
        <v>5</v>
      </c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  <c r="O11" s="6">
        <v>14</v>
      </c>
      <c r="P11" s="28"/>
      <c r="Q11" s="28"/>
      <c r="R11" s="29"/>
    </row>
    <row r="12" spans="2:20" ht="51.6" thickBot="1">
      <c r="B12" s="7">
        <v>1</v>
      </c>
      <c r="C12" s="25"/>
      <c r="D12" s="25"/>
      <c r="E12" s="24" t="s">
        <v>182</v>
      </c>
      <c r="F12" s="37" t="s">
        <v>156</v>
      </c>
      <c r="G12" s="37" t="s">
        <v>181</v>
      </c>
      <c r="H12" s="46" t="s">
        <v>15</v>
      </c>
      <c r="I12" s="22">
        <v>300</v>
      </c>
      <c r="J12" s="8"/>
      <c r="K12" s="8"/>
      <c r="L12" s="17"/>
      <c r="M12" s="11"/>
      <c r="N12" s="12"/>
      <c r="O12" s="11"/>
      <c r="P12" s="28"/>
      <c r="Q12" s="28"/>
      <c r="R12" s="28"/>
      <c r="T12" s="85"/>
    </row>
    <row r="13" spans="2:20">
      <c r="B13" s="13" t="s">
        <v>17</v>
      </c>
      <c r="M13" s="19"/>
      <c r="N13" s="20"/>
      <c r="O13" s="19"/>
    </row>
    <row r="14" spans="2:20">
      <c r="B14" s="14" t="s">
        <v>18</v>
      </c>
    </row>
    <row r="16" spans="2:20"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</row>
    <row r="18" spans="2:10">
      <c r="B18" s="131"/>
      <c r="C18" s="131"/>
      <c r="D18" s="131"/>
      <c r="E18" s="131"/>
      <c r="F18" s="131"/>
      <c r="G18" s="131"/>
      <c r="H18" s="131"/>
      <c r="I18" s="131"/>
      <c r="J18" s="131"/>
    </row>
  </sheetData>
  <mergeCells count="6">
    <mergeCell ref="B18:J18"/>
    <mergeCell ref="B5:C5"/>
    <mergeCell ref="D5:N8"/>
    <mergeCell ref="B6:C6"/>
    <mergeCell ref="B9:O9"/>
    <mergeCell ref="B16:M16"/>
  </mergeCells>
  <pageMargins left="0.7" right="0.7" top="0.75" bottom="0.75" header="0.3" footer="0.3"/>
  <pageSetup paperSize="9" scale="6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4:T20"/>
  <sheetViews>
    <sheetView topLeftCell="A7" workbookViewId="0">
      <selection activeCell="B16" sqref="B16:L16"/>
    </sheetView>
  </sheetViews>
  <sheetFormatPr defaultRowHeight="14.4"/>
  <cols>
    <col min="5" max="5" width="13.6640625" customWidth="1"/>
    <col min="6" max="6" width="15" customWidth="1"/>
    <col min="12" max="12" width="15.44140625" customWidth="1"/>
    <col min="13" max="13" width="12.88671875" customWidth="1"/>
    <col min="15" max="15" width="14.88671875" customWidth="1"/>
  </cols>
  <sheetData>
    <row r="4" spans="2:20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20">
      <c r="B5" s="117" t="s">
        <v>183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0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20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20" ht="15" thickBot="1">
      <c r="B8" s="118" t="s">
        <v>184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485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51.6" thickBot="1">
      <c r="B11" s="7">
        <v>1</v>
      </c>
      <c r="C11" s="5"/>
      <c r="D11" s="5"/>
      <c r="E11" s="16" t="s">
        <v>185</v>
      </c>
      <c r="F11" s="10" t="s">
        <v>186</v>
      </c>
      <c r="G11" s="10" t="s">
        <v>109</v>
      </c>
      <c r="H11" s="30" t="s">
        <v>15</v>
      </c>
      <c r="I11" s="10">
        <v>550</v>
      </c>
      <c r="J11" s="6"/>
      <c r="K11" s="8"/>
      <c r="L11" s="17"/>
      <c r="M11" s="11"/>
      <c r="N11" s="12"/>
      <c r="O11" s="11"/>
      <c r="P11" s="28"/>
      <c r="Q11" s="28"/>
      <c r="R11" s="28"/>
      <c r="T11" s="85"/>
    </row>
    <row r="12" spans="2:20" ht="24" customHeight="1">
      <c r="B12" s="138" t="s">
        <v>187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</row>
    <row r="13" spans="2:20">
      <c r="B13" s="13" t="s">
        <v>17</v>
      </c>
      <c r="M13" s="19"/>
      <c r="N13" s="20"/>
      <c r="O13" s="19"/>
    </row>
    <row r="14" spans="2:20">
      <c r="B14" s="14" t="s">
        <v>18</v>
      </c>
    </row>
    <row r="15" spans="2:20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</row>
    <row r="16" spans="2:20">
      <c r="B16" s="129"/>
      <c r="C16" s="121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2:13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2:13"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</row>
    <row r="20" spans="2:13">
      <c r="B20" s="124"/>
      <c r="C20" s="124"/>
      <c r="D20" s="124"/>
      <c r="E20" s="124"/>
      <c r="F20" s="124"/>
    </row>
  </sheetData>
  <mergeCells count="9">
    <mergeCell ref="B16:L16"/>
    <mergeCell ref="B18:M18"/>
    <mergeCell ref="B20:F20"/>
    <mergeCell ref="B12:O12"/>
    <mergeCell ref="B4:C4"/>
    <mergeCell ref="D4:N7"/>
    <mergeCell ref="B5:C5"/>
    <mergeCell ref="B8:O8"/>
    <mergeCell ref="B15:L15"/>
  </mergeCells>
  <pageMargins left="0.7" right="0.7" top="0.75" bottom="0.75" header="0.3" footer="0.3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B3:Q17"/>
  <sheetViews>
    <sheetView workbookViewId="0">
      <selection activeCell="B16" sqref="B16"/>
    </sheetView>
  </sheetViews>
  <sheetFormatPr defaultRowHeight="14.4"/>
  <cols>
    <col min="5" max="5" width="14.33203125" customWidth="1"/>
    <col min="6" max="6" width="15" customWidth="1"/>
    <col min="10" max="10" width="11.88671875" customWidth="1"/>
    <col min="12" max="12" width="13" customWidth="1"/>
    <col min="16" max="16" width="13.88671875" customWidth="1"/>
  </cols>
  <sheetData>
    <row r="3" spans="2:17">
      <c r="B3" s="117" t="s">
        <v>484</v>
      </c>
      <c r="C3" s="117"/>
      <c r="D3" s="118" t="s">
        <v>0</v>
      </c>
      <c r="E3" s="118"/>
      <c r="F3" s="118"/>
      <c r="G3" s="118"/>
      <c r="H3" s="118"/>
      <c r="I3" s="118"/>
      <c r="J3" s="118"/>
      <c r="K3" s="118"/>
    </row>
    <row r="4" spans="2:17">
      <c r="B4" s="117" t="s">
        <v>20</v>
      </c>
      <c r="C4" s="117"/>
      <c r="D4" s="118"/>
      <c r="E4" s="118"/>
      <c r="F4" s="118"/>
      <c r="G4" s="118"/>
      <c r="H4" s="118"/>
      <c r="I4" s="118"/>
      <c r="J4" s="118"/>
      <c r="K4" s="118"/>
    </row>
    <row r="5" spans="2:17">
      <c r="D5" s="118"/>
      <c r="E5" s="118"/>
      <c r="F5" s="118"/>
      <c r="G5" s="118"/>
      <c r="H5" s="118"/>
      <c r="I5" s="118"/>
      <c r="J5" s="118"/>
      <c r="K5" s="118"/>
    </row>
    <row r="6" spans="2:17">
      <c r="D6" s="118"/>
      <c r="E6" s="118"/>
      <c r="F6" s="118"/>
      <c r="G6" s="118"/>
      <c r="H6" s="118"/>
      <c r="I6" s="118"/>
      <c r="J6" s="118"/>
      <c r="K6" s="118"/>
    </row>
    <row r="7" spans="2:17" ht="15" thickBot="1">
      <c r="B7" s="118" t="s">
        <v>73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</row>
    <row r="8" spans="2:17" ht="92.4" thickBot="1">
      <c r="B8" s="1" t="s">
        <v>1</v>
      </c>
      <c r="C8" s="2" t="s">
        <v>486</v>
      </c>
      <c r="D8" s="21" t="s">
        <v>3</v>
      </c>
      <c r="E8" s="2" t="s">
        <v>4</v>
      </c>
      <c r="F8" s="2" t="s">
        <v>5</v>
      </c>
      <c r="G8" s="2" t="s">
        <v>7</v>
      </c>
      <c r="H8" s="2" t="s">
        <v>8</v>
      </c>
      <c r="I8" s="4" t="s">
        <v>37</v>
      </c>
      <c r="J8" s="4" t="s">
        <v>10</v>
      </c>
      <c r="K8" s="4" t="s">
        <v>11</v>
      </c>
      <c r="L8" s="4" t="s">
        <v>12</v>
      </c>
      <c r="M8" s="26"/>
      <c r="N8" s="26"/>
      <c r="O8" s="27"/>
    </row>
    <row r="9" spans="2:17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</row>
    <row r="10" spans="2:17" ht="45.75" customHeight="1" thickBot="1">
      <c r="B10" s="7" t="s">
        <v>13</v>
      </c>
      <c r="C10" s="5"/>
      <c r="D10" s="5"/>
      <c r="E10" s="16" t="s">
        <v>28</v>
      </c>
      <c r="F10" s="10" t="s">
        <v>21</v>
      </c>
      <c r="G10" s="9" t="s">
        <v>36</v>
      </c>
      <c r="H10" s="10">
        <v>64800</v>
      </c>
      <c r="I10" s="17"/>
      <c r="J10" s="11"/>
      <c r="K10" s="12"/>
      <c r="L10" s="11"/>
      <c r="M10" s="29"/>
      <c r="N10" s="28"/>
      <c r="O10" s="29"/>
      <c r="P10" s="44"/>
      <c r="Q10" s="85"/>
    </row>
    <row r="11" spans="2:17">
      <c r="B11" s="125" t="s">
        <v>29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</row>
    <row r="12" spans="2:17">
      <c r="B12" t="s">
        <v>39</v>
      </c>
    </row>
    <row r="13" spans="2:17">
      <c r="B13" t="s">
        <v>40</v>
      </c>
    </row>
    <row r="14" spans="2:17">
      <c r="B14" t="s">
        <v>487</v>
      </c>
    </row>
    <row r="15" spans="2:17">
      <c r="B15" s="123"/>
      <c r="C15" s="123"/>
      <c r="D15" s="123"/>
      <c r="E15" s="123"/>
      <c r="F15" s="123"/>
      <c r="G15" s="123"/>
      <c r="H15" s="123"/>
      <c r="I15" s="123"/>
      <c r="J15" s="123"/>
    </row>
    <row r="17" spans="2:8">
      <c r="B17" s="124"/>
      <c r="C17" s="124"/>
      <c r="D17" s="124"/>
      <c r="E17" s="124"/>
      <c r="F17" s="124"/>
      <c r="G17" s="124"/>
      <c r="H17" s="124"/>
    </row>
  </sheetData>
  <mergeCells count="7">
    <mergeCell ref="B17:H17"/>
    <mergeCell ref="B15:J15"/>
    <mergeCell ref="B3:C3"/>
    <mergeCell ref="D3:K6"/>
    <mergeCell ref="B4:C4"/>
    <mergeCell ref="B7:L7"/>
    <mergeCell ref="B11:L11"/>
  </mergeCells>
  <pageMargins left="0.7" right="0.7" top="0.75" bottom="0.75" header="0.3" footer="0.3"/>
  <pageSetup paperSize="9" scale="71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0000"/>
    <pageSetUpPr fitToPage="1"/>
  </sheetPr>
  <dimension ref="B4:T43"/>
  <sheetViews>
    <sheetView topLeftCell="A18" workbookViewId="0">
      <selection activeCell="T33" sqref="T33"/>
    </sheetView>
  </sheetViews>
  <sheetFormatPr defaultRowHeight="14.4"/>
  <cols>
    <col min="5" max="5" width="12.44140625" customWidth="1"/>
    <col min="6" max="6" width="12" customWidth="1"/>
    <col min="13" max="13" width="12.109375" customWidth="1"/>
    <col min="15" max="15" width="17.33203125" customWidth="1"/>
  </cols>
  <sheetData>
    <row r="4" spans="2:20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20">
      <c r="B5" s="117" t="s">
        <v>188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0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20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20" ht="15" thickBot="1">
      <c r="B8" s="118" t="s">
        <v>470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485</v>
      </c>
      <c r="M9" s="4" t="s">
        <v>10</v>
      </c>
      <c r="N9" s="4" t="s">
        <v>11</v>
      </c>
      <c r="O9" s="4" t="s">
        <v>12</v>
      </c>
      <c r="P9" s="26"/>
      <c r="Q9" s="26"/>
      <c r="R9" s="27"/>
      <c r="T9" s="85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  <c r="T10" s="85"/>
    </row>
    <row r="11" spans="2:20" ht="21" thickBot="1">
      <c r="B11" s="7">
        <v>1</v>
      </c>
      <c r="C11" s="5"/>
      <c r="D11" s="5"/>
      <c r="E11" s="24" t="s">
        <v>122</v>
      </c>
      <c r="F11" s="37" t="s">
        <v>123</v>
      </c>
      <c r="G11" s="37" t="s">
        <v>124</v>
      </c>
      <c r="H11" s="46" t="s">
        <v>15</v>
      </c>
      <c r="I11" s="22">
        <v>15000</v>
      </c>
      <c r="J11" s="8"/>
      <c r="K11" s="8"/>
      <c r="L11" s="17"/>
      <c r="M11" s="11"/>
      <c r="N11" s="12"/>
      <c r="O11" s="11"/>
      <c r="P11" s="28"/>
      <c r="Q11" s="28"/>
      <c r="R11" s="28"/>
      <c r="T11" s="85"/>
    </row>
    <row r="12" spans="2:20" ht="41.4" thickBot="1">
      <c r="B12" s="7">
        <v>2</v>
      </c>
      <c r="C12" s="25"/>
      <c r="D12" s="25"/>
      <c r="E12" s="24" t="s">
        <v>368</v>
      </c>
      <c r="F12" s="37" t="s">
        <v>369</v>
      </c>
      <c r="G12" s="37" t="s">
        <v>370</v>
      </c>
      <c r="H12" s="46" t="s">
        <v>15</v>
      </c>
      <c r="I12" s="22">
        <v>40</v>
      </c>
      <c r="J12" s="8"/>
      <c r="K12" s="8"/>
      <c r="L12" s="17"/>
      <c r="M12" s="11"/>
      <c r="N12" s="12"/>
      <c r="O12" s="11"/>
      <c r="P12" s="28"/>
      <c r="Q12" s="28"/>
      <c r="R12" s="28"/>
      <c r="T12" s="85"/>
    </row>
    <row r="13" spans="2:20" ht="41.4" thickBot="1">
      <c r="B13" s="7">
        <v>3</v>
      </c>
      <c r="C13" s="25"/>
      <c r="D13" s="25"/>
      <c r="E13" s="24" t="s">
        <v>368</v>
      </c>
      <c r="F13" s="37" t="s">
        <v>369</v>
      </c>
      <c r="G13" s="37" t="s">
        <v>371</v>
      </c>
      <c r="H13" s="46" t="s">
        <v>15</v>
      </c>
      <c r="I13" s="22">
        <v>160</v>
      </c>
      <c r="J13" s="8"/>
      <c r="K13" s="8"/>
      <c r="L13" s="17"/>
      <c r="M13" s="11"/>
      <c r="N13" s="12"/>
      <c r="O13" s="11"/>
      <c r="P13" s="28"/>
      <c r="Q13" s="28"/>
      <c r="R13" s="28"/>
      <c r="T13" s="85"/>
    </row>
    <row r="14" spans="2:20" ht="15" thickBot="1">
      <c r="B14" s="7">
        <v>4</v>
      </c>
      <c r="C14" s="25"/>
      <c r="D14" s="25"/>
      <c r="E14" s="24" t="s">
        <v>374</v>
      </c>
      <c r="F14" s="37" t="s">
        <v>14</v>
      </c>
      <c r="G14" s="37" t="s">
        <v>138</v>
      </c>
      <c r="H14" s="46" t="s">
        <v>15</v>
      </c>
      <c r="I14" s="22">
        <v>1000</v>
      </c>
      <c r="J14" s="8"/>
      <c r="K14" s="8"/>
      <c r="L14" s="17"/>
      <c r="M14" s="11"/>
      <c r="N14" s="12"/>
      <c r="O14" s="11"/>
      <c r="P14" s="28"/>
      <c r="Q14" s="28"/>
      <c r="R14" s="28"/>
      <c r="T14" s="85"/>
    </row>
    <row r="15" spans="2:20" ht="15" thickBot="1">
      <c r="B15" s="7">
        <v>5</v>
      </c>
      <c r="C15" s="25"/>
      <c r="D15" s="25"/>
      <c r="E15" s="24" t="s">
        <v>375</v>
      </c>
      <c r="F15" s="37" t="s">
        <v>14</v>
      </c>
      <c r="G15" s="37" t="s">
        <v>328</v>
      </c>
      <c r="H15" s="46" t="s">
        <v>15</v>
      </c>
      <c r="I15" s="22">
        <v>420</v>
      </c>
      <c r="J15" s="8"/>
      <c r="K15" s="8"/>
      <c r="L15" s="17"/>
      <c r="M15" s="11"/>
      <c r="N15" s="12"/>
      <c r="O15" s="11"/>
      <c r="P15" s="28"/>
      <c r="Q15" s="28"/>
      <c r="R15" s="28"/>
      <c r="T15" s="85"/>
    </row>
    <row r="16" spans="2:20" ht="21" thickBot="1">
      <c r="B16" s="7">
        <v>6</v>
      </c>
      <c r="C16" s="25"/>
      <c r="D16" s="25"/>
      <c r="E16" s="24" t="s">
        <v>224</v>
      </c>
      <c r="F16" s="37" t="s">
        <v>377</v>
      </c>
      <c r="G16" s="49">
        <v>1E-3</v>
      </c>
      <c r="H16" s="46" t="s">
        <v>15</v>
      </c>
      <c r="I16" s="22">
        <v>150</v>
      </c>
      <c r="J16" s="8"/>
      <c r="K16" s="8"/>
      <c r="L16" s="17"/>
      <c r="M16" s="11"/>
      <c r="N16" s="12"/>
      <c r="O16" s="11"/>
      <c r="P16" s="28"/>
      <c r="Q16" s="28"/>
      <c r="R16" s="28"/>
      <c r="T16" s="85"/>
    </row>
    <row r="17" spans="2:20" ht="15" thickBot="1">
      <c r="B17" s="7">
        <v>7</v>
      </c>
      <c r="C17" s="25"/>
      <c r="D17" s="25"/>
      <c r="E17" s="24" t="s">
        <v>378</v>
      </c>
      <c r="F17" s="37" t="s">
        <v>123</v>
      </c>
      <c r="G17" s="37" t="s">
        <v>379</v>
      </c>
      <c r="H17" s="46" t="s">
        <v>15</v>
      </c>
      <c r="I17" s="22">
        <v>5600</v>
      </c>
      <c r="J17" s="8"/>
      <c r="K17" s="8"/>
      <c r="L17" s="17"/>
      <c r="M17" s="11"/>
      <c r="N17" s="12"/>
      <c r="O17" s="11"/>
      <c r="P17" s="28"/>
      <c r="Q17" s="28"/>
      <c r="R17" s="28"/>
      <c r="T17" s="85"/>
    </row>
    <row r="18" spans="2:20" ht="15" thickBot="1">
      <c r="B18" s="7">
        <v>8</v>
      </c>
      <c r="C18" s="25"/>
      <c r="D18" s="25"/>
      <c r="E18" s="24" t="s">
        <v>376</v>
      </c>
      <c r="F18" s="37" t="s">
        <v>14</v>
      </c>
      <c r="G18" s="37" t="s">
        <v>138</v>
      </c>
      <c r="H18" s="46" t="s">
        <v>15</v>
      </c>
      <c r="I18" s="22">
        <v>8100</v>
      </c>
      <c r="J18" s="8"/>
      <c r="K18" s="8"/>
      <c r="L18" s="17"/>
      <c r="M18" s="11"/>
      <c r="N18" s="12"/>
      <c r="O18" s="11"/>
      <c r="P18" s="28"/>
      <c r="Q18" s="28"/>
      <c r="R18" s="28"/>
      <c r="T18" s="85"/>
    </row>
    <row r="19" spans="2:20" ht="15" thickBot="1">
      <c r="B19" s="7">
        <v>9</v>
      </c>
      <c r="C19" s="25"/>
      <c r="D19" s="25"/>
      <c r="E19" s="24" t="s">
        <v>92</v>
      </c>
      <c r="F19" s="37" t="s">
        <v>90</v>
      </c>
      <c r="G19" s="37" t="s">
        <v>91</v>
      </c>
      <c r="H19" s="46" t="s">
        <v>15</v>
      </c>
      <c r="I19" s="22">
        <v>30000</v>
      </c>
      <c r="J19" s="8"/>
      <c r="K19" s="8"/>
      <c r="L19" s="17"/>
      <c r="M19" s="11"/>
      <c r="N19" s="12"/>
      <c r="O19" s="11"/>
      <c r="P19" s="28"/>
      <c r="Q19" s="28"/>
      <c r="R19" s="28"/>
      <c r="T19" s="85"/>
    </row>
    <row r="20" spans="2:20" ht="15" thickBot="1">
      <c r="B20" s="7">
        <v>10</v>
      </c>
      <c r="C20" s="25"/>
      <c r="D20" s="25"/>
      <c r="E20" s="24" t="s">
        <v>217</v>
      </c>
      <c r="F20" s="22" t="s">
        <v>14</v>
      </c>
      <c r="G20" s="22">
        <v>2.5000000000000001E-2</v>
      </c>
      <c r="H20" s="30" t="s">
        <v>15</v>
      </c>
      <c r="I20" s="22">
        <v>400</v>
      </c>
      <c r="J20" s="8"/>
      <c r="K20" s="8"/>
      <c r="L20" s="17"/>
      <c r="M20" s="11"/>
      <c r="N20" s="12"/>
      <c r="O20" s="11"/>
      <c r="P20" s="28"/>
      <c r="Q20" s="28"/>
      <c r="R20" s="28"/>
      <c r="T20" s="85"/>
    </row>
    <row r="21" spans="2:20" ht="15" thickBot="1">
      <c r="B21" s="7">
        <v>11</v>
      </c>
      <c r="C21" s="25"/>
      <c r="D21" s="25"/>
      <c r="E21" s="24" t="s">
        <v>217</v>
      </c>
      <c r="F21" s="22" t="s">
        <v>14</v>
      </c>
      <c r="G21" s="22" t="s">
        <v>138</v>
      </c>
      <c r="H21" s="30" t="s">
        <v>15</v>
      </c>
      <c r="I21" s="22">
        <v>350</v>
      </c>
      <c r="J21" s="8"/>
      <c r="K21" s="8"/>
      <c r="L21" s="17"/>
      <c r="M21" s="11"/>
      <c r="N21" s="12"/>
      <c r="O21" s="11"/>
      <c r="P21" s="28"/>
      <c r="Q21" s="28"/>
      <c r="R21" s="28"/>
      <c r="T21" s="85"/>
    </row>
    <row r="22" spans="2:20" ht="41.4" thickBot="1">
      <c r="B22" s="7">
        <v>12</v>
      </c>
      <c r="C22" s="25"/>
      <c r="D22" s="25"/>
      <c r="E22" s="24" t="s">
        <v>225</v>
      </c>
      <c r="F22" s="22" t="s">
        <v>227</v>
      </c>
      <c r="G22" s="22" t="s">
        <v>226</v>
      </c>
      <c r="H22" s="30" t="s">
        <v>15</v>
      </c>
      <c r="I22" s="22">
        <v>700</v>
      </c>
      <c r="J22" s="8"/>
      <c r="K22" s="8"/>
      <c r="L22" s="17"/>
      <c r="M22" s="11"/>
      <c r="N22" s="12"/>
      <c r="O22" s="11"/>
      <c r="P22" s="28"/>
      <c r="Q22" s="28"/>
      <c r="R22" s="28"/>
      <c r="T22" s="85"/>
    </row>
    <row r="23" spans="2:20" ht="15" thickBot="1">
      <c r="B23" s="7">
        <v>13</v>
      </c>
      <c r="C23" s="25"/>
      <c r="D23" s="25"/>
      <c r="E23" s="24" t="s">
        <v>231</v>
      </c>
      <c r="F23" s="22" t="s">
        <v>14</v>
      </c>
      <c r="G23" s="22" t="s">
        <v>230</v>
      </c>
      <c r="H23" s="30" t="s">
        <v>15</v>
      </c>
      <c r="I23" s="22">
        <v>9600</v>
      </c>
      <c r="J23" s="8"/>
      <c r="K23" s="8"/>
      <c r="L23" s="17"/>
      <c r="M23" s="11"/>
      <c r="N23" s="12"/>
      <c r="O23" s="11"/>
      <c r="P23" s="28"/>
      <c r="Q23" s="28"/>
      <c r="R23" s="28"/>
      <c r="T23" s="85"/>
    </row>
    <row r="24" spans="2:20" ht="21" thickBot="1">
      <c r="B24" s="7">
        <v>14</v>
      </c>
      <c r="C24" s="25"/>
      <c r="D24" s="25"/>
      <c r="E24" s="24" t="s">
        <v>238</v>
      </c>
      <c r="F24" s="22" t="s">
        <v>227</v>
      </c>
      <c r="G24" s="61">
        <v>3.0000000000000001E-3</v>
      </c>
      <c r="H24" s="30" t="s">
        <v>15</v>
      </c>
      <c r="I24" s="22">
        <v>140</v>
      </c>
      <c r="J24" s="8"/>
      <c r="K24" s="8"/>
      <c r="L24" s="17"/>
      <c r="M24" s="11"/>
      <c r="N24" s="12"/>
      <c r="O24" s="11"/>
      <c r="P24" s="28"/>
      <c r="Q24" s="28"/>
      <c r="R24" s="28"/>
      <c r="T24" s="85"/>
    </row>
    <row r="25" spans="2:20" ht="15" thickBot="1">
      <c r="B25" s="7">
        <v>15</v>
      </c>
      <c r="C25" s="25"/>
      <c r="D25" s="25"/>
      <c r="E25" s="24" t="s">
        <v>243</v>
      </c>
      <c r="F25" s="22" t="s">
        <v>21</v>
      </c>
      <c r="G25" s="22" t="s">
        <v>244</v>
      </c>
      <c r="H25" s="30" t="s">
        <v>15</v>
      </c>
      <c r="I25" s="22">
        <v>960</v>
      </c>
      <c r="J25" s="8"/>
      <c r="K25" s="8"/>
      <c r="L25" s="17"/>
      <c r="M25" s="11"/>
      <c r="N25" s="12"/>
      <c r="O25" s="11"/>
      <c r="P25" s="28"/>
      <c r="Q25" s="28"/>
      <c r="R25" s="28"/>
      <c r="T25" s="85"/>
    </row>
    <row r="26" spans="2:20" ht="15" thickBot="1">
      <c r="B26" s="7">
        <v>16</v>
      </c>
      <c r="C26" s="25"/>
      <c r="D26" s="25"/>
      <c r="E26" s="24" t="s">
        <v>245</v>
      </c>
      <c r="F26" s="22" t="s">
        <v>14</v>
      </c>
      <c r="G26" s="22" t="s">
        <v>246</v>
      </c>
      <c r="H26" s="30" t="s">
        <v>15</v>
      </c>
      <c r="I26" s="22">
        <v>23520</v>
      </c>
      <c r="J26" s="8"/>
      <c r="K26" s="8"/>
      <c r="L26" s="17"/>
      <c r="M26" s="11"/>
      <c r="N26" s="12"/>
      <c r="O26" s="11"/>
      <c r="P26" s="28"/>
      <c r="Q26" s="28"/>
      <c r="R26" s="28"/>
      <c r="T26" s="85"/>
    </row>
    <row r="27" spans="2:20" ht="15" thickBot="1">
      <c r="B27" s="7">
        <v>17</v>
      </c>
      <c r="C27" s="25"/>
      <c r="D27" s="25"/>
      <c r="E27" s="24" t="s">
        <v>191</v>
      </c>
      <c r="F27" s="22" t="s">
        <v>14</v>
      </c>
      <c r="G27" s="22" t="s">
        <v>108</v>
      </c>
      <c r="H27" s="30" t="s">
        <v>15</v>
      </c>
      <c r="I27" s="22">
        <v>17400</v>
      </c>
      <c r="J27" s="8"/>
      <c r="K27" s="8"/>
      <c r="L27" s="17"/>
      <c r="M27" s="11"/>
      <c r="N27" s="12"/>
      <c r="O27" s="11"/>
      <c r="P27" s="28"/>
      <c r="Q27" s="28"/>
      <c r="R27" s="28"/>
      <c r="T27" s="85"/>
    </row>
    <row r="28" spans="2:20" ht="21" thickBot="1">
      <c r="B28" s="7">
        <v>18</v>
      </c>
      <c r="C28" s="25"/>
      <c r="D28" s="25"/>
      <c r="E28" s="24" t="s">
        <v>252</v>
      </c>
      <c r="F28" s="22" t="s">
        <v>227</v>
      </c>
      <c r="G28" s="22" t="s">
        <v>70</v>
      </c>
      <c r="H28" s="30" t="s">
        <v>15</v>
      </c>
      <c r="I28" s="22">
        <v>160</v>
      </c>
      <c r="J28" s="8"/>
      <c r="K28" s="8"/>
      <c r="L28" s="17"/>
      <c r="M28" s="11"/>
      <c r="N28" s="12"/>
      <c r="O28" s="11"/>
      <c r="P28" s="28"/>
      <c r="Q28" s="28"/>
      <c r="R28" s="28"/>
      <c r="T28" s="85"/>
    </row>
    <row r="29" spans="2:20" ht="15" thickBot="1">
      <c r="B29" s="7">
        <v>19</v>
      </c>
      <c r="C29" s="25"/>
      <c r="D29" s="25"/>
      <c r="E29" s="24" t="s">
        <v>258</v>
      </c>
      <c r="F29" s="22" t="s">
        <v>14</v>
      </c>
      <c r="G29" s="22" t="s">
        <v>230</v>
      </c>
      <c r="H29" s="30" t="s">
        <v>15</v>
      </c>
      <c r="I29" s="22">
        <v>12</v>
      </c>
      <c r="J29" s="8"/>
      <c r="K29" s="8"/>
      <c r="L29" s="17"/>
      <c r="M29" s="11"/>
      <c r="N29" s="12"/>
      <c r="O29" s="11"/>
      <c r="P29" s="28"/>
      <c r="Q29" s="28"/>
      <c r="R29" s="28"/>
      <c r="T29" s="85"/>
    </row>
    <row r="30" spans="2:20" ht="15" thickBot="1">
      <c r="B30" s="7">
        <v>20</v>
      </c>
      <c r="C30" s="25"/>
      <c r="D30" s="25"/>
      <c r="E30" s="24" t="s">
        <v>257</v>
      </c>
      <c r="F30" s="22" t="s">
        <v>14</v>
      </c>
      <c r="G30" s="22" t="s">
        <v>138</v>
      </c>
      <c r="H30" s="30" t="s">
        <v>15</v>
      </c>
      <c r="I30" s="22">
        <v>7600</v>
      </c>
      <c r="J30" s="8"/>
      <c r="K30" s="8"/>
      <c r="L30" s="17"/>
      <c r="M30" s="11"/>
      <c r="N30" s="12"/>
      <c r="O30" s="11"/>
      <c r="P30" s="28"/>
      <c r="Q30" s="28"/>
      <c r="R30" s="28"/>
      <c r="T30" s="85"/>
    </row>
    <row r="31" spans="2:20" ht="31.2" thickBot="1">
      <c r="B31" s="7">
        <v>21</v>
      </c>
      <c r="C31" s="25"/>
      <c r="D31" s="25"/>
      <c r="E31" s="24" t="s">
        <v>275</v>
      </c>
      <c r="F31" s="22" t="s">
        <v>162</v>
      </c>
      <c r="G31" s="22" t="s">
        <v>109</v>
      </c>
      <c r="H31" s="30" t="s">
        <v>15</v>
      </c>
      <c r="I31" s="22">
        <v>448</v>
      </c>
      <c r="J31" s="8"/>
      <c r="K31" s="8"/>
      <c r="L31" s="17"/>
      <c r="M31" s="11"/>
      <c r="N31" s="12"/>
      <c r="O31" s="11"/>
      <c r="P31" s="28"/>
      <c r="Q31" s="28"/>
      <c r="R31" s="28"/>
      <c r="T31" s="85"/>
    </row>
    <row r="32" spans="2:20" ht="31.2" thickBot="1">
      <c r="B32" s="7">
        <v>22</v>
      </c>
      <c r="C32" s="25"/>
      <c r="D32" s="25"/>
      <c r="E32" s="24" t="s">
        <v>281</v>
      </c>
      <c r="F32" s="22" t="s">
        <v>162</v>
      </c>
      <c r="G32" s="22" t="s">
        <v>282</v>
      </c>
      <c r="H32" s="30" t="s">
        <v>15</v>
      </c>
      <c r="I32" s="22">
        <v>960</v>
      </c>
      <c r="J32" s="8"/>
      <c r="K32" s="8"/>
      <c r="L32" s="17"/>
      <c r="M32" s="11"/>
      <c r="N32" s="12"/>
      <c r="O32" s="11"/>
      <c r="P32" s="28"/>
      <c r="Q32" s="28"/>
      <c r="R32" s="28"/>
      <c r="T32" s="85"/>
    </row>
    <row r="33" spans="2:20" ht="31.2" thickBot="1">
      <c r="B33" s="7">
        <v>23</v>
      </c>
      <c r="C33" s="25"/>
      <c r="D33" s="25"/>
      <c r="E33" s="24" t="s">
        <v>329</v>
      </c>
      <c r="F33" s="22" t="s">
        <v>330</v>
      </c>
      <c r="G33" s="22" t="s">
        <v>331</v>
      </c>
      <c r="H33" s="30" t="s">
        <v>15</v>
      </c>
      <c r="I33" s="22">
        <v>1120</v>
      </c>
      <c r="J33" s="8"/>
      <c r="K33" s="8"/>
      <c r="L33" s="17"/>
      <c r="M33" s="11"/>
      <c r="N33" s="12"/>
      <c r="O33" s="11"/>
      <c r="P33" s="28"/>
      <c r="Q33" s="28"/>
      <c r="R33" s="28"/>
      <c r="T33" s="85"/>
    </row>
    <row r="34" spans="2:20" ht="21" thickBot="1">
      <c r="B34" s="7">
        <v>24</v>
      </c>
      <c r="C34" s="25"/>
      <c r="D34" s="25"/>
      <c r="E34" s="24" t="s">
        <v>339</v>
      </c>
      <c r="F34" s="22" t="s">
        <v>340</v>
      </c>
      <c r="G34" s="22" t="s">
        <v>341</v>
      </c>
      <c r="H34" s="30" t="s">
        <v>15</v>
      </c>
      <c r="I34" s="22">
        <v>24</v>
      </c>
      <c r="J34" s="8"/>
      <c r="K34" s="8"/>
      <c r="L34" s="17"/>
      <c r="M34" s="11"/>
      <c r="N34" s="12"/>
      <c r="O34" s="11"/>
      <c r="P34" s="28"/>
      <c r="Q34" s="28"/>
      <c r="R34" s="28"/>
      <c r="T34" s="85"/>
    </row>
    <row r="35" spans="2:20" ht="15" thickBot="1">
      <c r="B35" s="7">
        <v>25</v>
      </c>
      <c r="C35" s="25"/>
      <c r="D35" s="25"/>
      <c r="E35" s="24" t="s">
        <v>413</v>
      </c>
      <c r="F35" s="22" t="s">
        <v>14</v>
      </c>
      <c r="G35" s="22" t="s">
        <v>138</v>
      </c>
      <c r="H35" s="46" t="s">
        <v>15</v>
      </c>
      <c r="I35" s="22">
        <v>4200</v>
      </c>
      <c r="J35" s="8"/>
      <c r="K35" s="8"/>
      <c r="L35" s="17"/>
      <c r="M35" s="11"/>
      <c r="N35" s="12"/>
      <c r="O35" s="11"/>
      <c r="P35" s="28"/>
      <c r="Q35" s="28"/>
      <c r="R35" s="28"/>
      <c r="T35" s="85"/>
    </row>
    <row r="36" spans="2:20" ht="15" thickBot="1">
      <c r="B36" s="7">
        <v>26</v>
      </c>
      <c r="C36" s="25"/>
      <c r="D36" s="25"/>
      <c r="E36" s="24" t="s">
        <v>441</v>
      </c>
      <c r="F36" s="22" t="s">
        <v>21</v>
      </c>
      <c r="G36" s="107" t="s">
        <v>506</v>
      </c>
      <c r="H36" s="46" t="s">
        <v>15</v>
      </c>
      <c r="I36" s="22">
        <v>5000</v>
      </c>
      <c r="J36" s="8"/>
      <c r="K36" s="8"/>
      <c r="L36" s="17"/>
      <c r="M36" s="11"/>
      <c r="N36" s="12"/>
      <c r="O36" s="11"/>
      <c r="P36" s="28"/>
      <c r="Q36" s="28"/>
      <c r="R36" s="28"/>
      <c r="T36" s="85"/>
    </row>
    <row r="37" spans="2:20" ht="15" thickBot="1">
      <c r="B37" s="126" t="s">
        <v>16</v>
      </c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5"/>
      <c r="N37" s="18"/>
      <c r="O37" s="15"/>
      <c r="T37" s="85"/>
    </row>
    <row r="38" spans="2:20">
      <c r="B38" s="13" t="s">
        <v>17</v>
      </c>
      <c r="M38" s="19"/>
      <c r="N38" s="20"/>
      <c r="O38" s="19"/>
      <c r="T38" s="85"/>
    </row>
    <row r="39" spans="2:20">
      <c r="B39" s="14" t="s">
        <v>18</v>
      </c>
      <c r="T39" s="85"/>
    </row>
    <row r="40" spans="2:20"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</row>
    <row r="41" spans="2:20"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</row>
    <row r="43" spans="2:20">
      <c r="B43" s="124"/>
      <c r="C43" s="124"/>
      <c r="D43" s="124"/>
      <c r="E43" s="124"/>
      <c r="F43" s="124"/>
    </row>
  </sheetData>
  <mergeCells count="7">
    <mergeCell ref="B43:F43"/>
    <mergeCell ref="B4:C4"/>
    <mergeCell ref="D4:N7"/>
    <mergeCell ref="B5:C5"/>
    <mergeCell ref="B8:O8"/>
    <mergeCell ref="B37:L37"/>
    <mergeCell ref="B41:M41"/>
  </mergeCells>
  <pageMargins left="0.7" right="0.7" top="0.75" bottom="0.75" header="0.3" footer="0.3"/>
  <pageSetup paperSize="9" scale="66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4:T20"/>
  <sheetViews>
    <sheetView topLeftCell="A4" workbookViewId="0">
      <selection activeCell="A20" sqref="A20"/>
    </sheetView>
  </sheetViews>
  <sheetFormatPr defaultRowHeight="14.4"/>
  <cols>
    <col min="5" max="5" width="15.88671875" customWidth="1"/>
    <col min="6" max="6" width="14.6640625" customWidth="1"/>
    <col min="13" max="13" width="11.6640625" customWidth="1"/>
    <col min="15" max="15" width="11.6640625" customWidth="1"/>
  </cols>
  <sheetData>
    <row r="4" spans="2:20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20">
      <c r="B5" s="117" t="s">
        <v>196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0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20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20" ht="15" thickBot="1">
      <c r="B8" s="118" t="s">
        <v>198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485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41.4" thickBot="1">
      <c r="B11" s="7">
        <v>1</v>
      </c>
      <c r="C11" s="5"/>
      <c r="D11" s="5"/>
      <c r="E11" s="16" t="s">
        <v>199</v>
      </c>
      <c r="F11" s="10" t="s">
        <v>197</v>
      </c>
      <c r="G11" s="10" t="s">
        <v>109</v>
      </c>
      <c r="H11" s="30" t="s">
        <v>15</v>
      </c>
      <c r="I11" s="10">
        <v>3000</v>
      </c>
      <c r="J11" s="6"/>
      <c r="K11" s="8"/>
      <c r="L11" s="17"/>
      <c r="M11" s="11"/>
      <c r="N11" s="12"/>
      <c r="O11" s="11"/>
      <c r="P11" s="28"/>
      <c r="Q11" s="28"/>
      <c r="R11" s="28"/>
      <c r="T11" s="85"/>
    </row>
    <row r="12" spans="2:20" ht="34.5" customHeight="1">
      <c r="B12" s="138" t="s">
        <v>200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</row>
    <row r="13" spans="2:20">
      <c r="B13" s="13" t="s">
        <v>17</v>
      </c>
      <c r="M13" s="19"/>
      <c r="N13" s="20"/>
      <c r="O13" s="19"/>
    </row>
    <row r="14" spans="2:20">
      <c r="B14" s="14" t="s">
        <v>18</v>
      </c>
    </row>
    <row r="15" spans="2:20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</row>
    <row r="16" spans="2:20">
      <c r="B16" s="129"/>
      <c r="C16" s="121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2:13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2:13"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</row>
    <row r="20" spans="2:13">
      <c r="B20" s="124"/>
      <c r="C20" s="124"/>
      <c r="D20" s="124"/>
      <c r="E20" s="124"/>
      <c r="F20" s="124"/>
    </row>
  </sheetData>
  <mergeCells count="9">
    <mergeCell ref="B15:L15"/>
    <mergeCell ref="B16:L16"/>
    <mergeCell ref="B18:M18"/>
    <mergeCell ref="B20:F20"/>
    <mergeCell ref="B4:C4"/>
    <mergeCell ref="D4:N7"/>
    <mergeCell ref="B5:C5"/>
    <mergeCell ref="B8:O8"/>
    <mergeCell ref="B12:O12"/>
  </mergeCells>
  <pageMargins left="0.7" right="0.7" top="0.75" bottom="0.75" header="0.3" footer="0.3"/>
  <pageSetup paperSize="9" scale="66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4:T21"/>
  <sheetViews>
    <sheetView topLeftCell="A6" workbookViewId="0">
      <selection activeCell="B21" sqref="B21:F21"/>
    </sheetView>
  </sheetViews>
  <sheetFormatPr defaultRowHeight="14.4"/>
  <cols>
    <col min="5" max="5" width="16.6640625" customWidth="1"/>
    <col min="6" max="6" width="15" customWidth="1"/>
    <col min="13" max="13" width="11.33203125" customWidth="1"/>
    <col min="15" max="15" width="11.109375" customWidth="1"/>
  </cols>
  <sheetData>
    <row r="4" spans="2:20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20">
      <c r="B5" s="117" t="s">
        <v>203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0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20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20" ht="15" thickBot="1">
      <c r="B8" s="118" t="s">
        <v>204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485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21" thickBot="1">
      <c r="B11" s="7">
        <v>1</v>
      </c>
      <c r="C11" s="5"/>
      <c r="D11" s="5"/>
      <c r="E11" s="16" t="s">
        <v>205</v>
      </c>
      <c r="F11" s="10" t="s">
        <v>206</v>
      </c>
      <c r="G11" s="10" t="s">
        <v>208</v>
      </c>
      <c r="H11" s="30" t="s">
        <v>15</v>
      </c>
      <c r="I11" s="10">
        <v>1100</v>
      </c>
      <c r="J11" s="6"/>
      <c r="K11" s="8"/>
      <c r="L11" s="17"/>
      <c r="M11" s="11"/>
      <c r="N11" s="12"/>
      <c r="O11" s="11"/>
      <c r="P11" s="28"/>
      <c r="Q11" s="28"/>
      <c r="R11" s="28"/>
      <c r="T11" s="85"/>
    </row>
    <row r="12" spans="2:20" ht="21" thickBot="1">
      <c r="B12" s="7">
        <v>2</v>
      </c>
      <c r="C12" s="25"/>
      <c r="D12" s="25"/>
      <c r="E12" s="16" t="s">
        <v>205</v>
      </c>
      <c r="F12" s="22" t="s">
        <v>207</v>
      </c>
      <c r="G12" s="22" t="s">
        <v>208</v>
      </c>
      <c r="H12" s="30" t="s">
        <v>15</v>
      </c>
      <c r="I12" s="22">
        <v>850</v>
      </c>
      <c r="J12" s="8"/>
      <c r="K12" s="8"/>
      <c r="L12" s="17"/>
      <c r="M12" s="11"/>
      <c r="N12" s="12"/>
      <c r="O12" s="11"/>
      <c r="P12" s="28"/>
      <c r="Q12" s="28"/>
      <c r="R12" s="28"/>
      <c r="T12" s="85"/>
    </row>
    <row r="13" spans="2:20" ht="21" thickBot="1">
      <c r="B13" s="7">
        <v>3</v>
      </c>
      <c r="C13" s="25"/>
      <c r="D13" s="25"/>
      <c r="E13" s="16" t="s">
        <v>205</v>
      </c>
      <c r="F13" s="22" t="s">
        <v>206</v>
      </c>
      <c r="G13" s="22" t="s">
        <v>209</v>
      </c>
      <c r="H13" s="30" t="s">
        <v>15</v>
      </c>
      <c r="I13" s="22">
        <v>40</v>
      </c>
      <c r="J13" s="8"/>
      <c r="K13" s="8"/>
      <c r="L13" s="17"/>
      <c r="M13" s="11"/>
      <c r="N13" s="12"/>
      <c r="O13" s="11"/>
      <c r="P13" s="28"/>
      <c r="Q13" s="28"/>
      <c r="R13" s="28"/>
      <c r="T13" s="85"/>
    </row>
    <row r="14" spans="2:20" ht="21" thickBot="1">
      <c r="B14" s="7">
        <v>4</v>
      </c>
      <c r="C14" s="25"/>
      <c r="D14" s="25"/>
      <c r="E14" s="16" t="s">
        <v>205</v>
      </c>
      <c r="F14" s="22" t="s">
        <v>207</v>
      </c>
      <c r="G14" s="22" t="s">
        <v>209</v>
      </c>
      <c r="H14" s="30" t="s">
        <v>15</v>
      </c>
      <c r="I14" s="22">
        <v>200</v>
      </c>
      <c r="J14" s="8"/>
      <c r="K14" s="8"/>
      <c r="L14" s="17"/>
      <c r="M14" s="11"/>
      <c r="N14" s="12"/>
      <c r="O14" s="11"/>
      <c r="P14" s="28"/>
      <c r="Q14" s="28"/>
      <c r="R14" s="28"/>
      <c r="T14" s="85"/>
    </row>
    <row r="15" spans="2:20" ht="15" thickBot="1">
      <c r="B15" s="126" t="s">
        <v>16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5"/>
      <c r="N15" s="18"/>
      <c r="O15" s="15"/>
      <c r="T15" s="85"/>
    </row>
    <row r="16" spans="2:20">
      <c r="B16" s="13" t="s">
        <v>17</v>
      </c>
      <c r="M16" s="19"/>
      <c r="N16" s="20"/>
      <c r="O16" s="19"/>
    </row>
    <row r="17" spans="2:13">
      <c r="B17" s="14" t="s">
        <v>18</v>
      </c>
    </row>
    <row r="18" spans="2:13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</row>
    <row r="19" spans="2:13"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</row>
    <row r="21" spans="2:13">
      <c r="B21" s="124"/>
      <c r="C21" s="124"/>
      <c r="D21" s="124"/>
      <c r="E21" s="124"/>
      <c r="F21" s="124"/>
    </row>
  </sheetData>
  <mergeCells count="7">
    <mergeCell ref="B19:M19"/>
    <mergeCell ref="B21:F21"/>
    <mergeCell ref="B4:C4"/>
    <mergeCell ref="D4:N7"/>
    <mergeCell ref="B5:C5"/>
    <mergeCell ref="B8:O8"/>
    <mergeCell ref="B15:L15"/>
  </mergeCells>
  <pageMargins left="0.7" right="0.7" top="0.75" bottom="0.75" header="0.3" footer="0.3"/>
  <pageSetup paperSize="9" scale="66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0000"/>
    <pageSetUpPr fitToPage="1"/>
  </sheetPr>
  <dimension ref="B4:T94"/>
  <sheetViews>
    <sheetView topLeftCell="A30" workbookViewId="0">
      <selection activeCell="W47" sqref="W47"/>
    </sheetView>
  </sheetViews>
  <sheetFormatPr defaultRowHeight="14.4"/>
  <cols>
    <col min="5" max="5" width="28.33203125" customWidth="1"/>
    <col min="6" max="6" width="12.6640625" customWidth="1"/>
    <col min="7" max="7" width="10.44140625" customWidth="1"/>
    <col min="13" max="13" width="10.6640625" customWidth="1"/>
    <col min="15" max="15" width="10.33203125" customWidth="1"/>
    <col min="16" max="16" width="12.33203125" customWidth="1"/>
    <col min="17" max="17" width="12" customWidth="1"/>
  </cols>
  <sheetData>
    <row r="4" spans="2:20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20">
      <c r="B5" s="117" t="s">
        <v>210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0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20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20" ht="15" thickBot="1">
      <c r="B8" s="118" t="s">
        <v>471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485</v>
      </c>
      <c r="M9" s="4" t="s">
        <v>10</v>
      </c>
      <c r="N9" s="4" t="s">
        <v>11</v>
      </c>
      <c r="O9" s="4" t="s">
        <v>12</v>
      </c>
      <c r="P9" s="102"/>
      <c r="Q9" s="102"/>
      <c r="R9" s="103"/>
      <c r="S9" s="85"/>
      <c r="T9" s="85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92"/>
      <c r="Q10" s="92"/>
      <c r="R10" s="104"/>
      <c r="S10" s="85"/>
      <c r="T10" s="85"/>
    </row>
    <row r="11" spans="2:20" ht="15" thickBot="1">
      <c r="B11" s="7">
        <v>1</v>
      </c>
      <c r="C11" s="5"/>
      <c r="D11" s="5"/>
      <c r="E11" s="16" t="s">
        <v>211</v>
      </c>
      <c r="F11" s="10" t="s">
        <v>21</v>
      </c>
      <c r="G11" s="10" t="s">
        <v>212</v>
      </c>
      <c r="H11" s="30" t="s">
        <v>15</v>
      </c>
      <c r="I11" s="10">
        <v>11820</v>
      </c>
      <c r="J11" s="6"/>
      <c r="K11" s="8"/>
      <c r="L11" s="17"/>
      <c r="M11" s="11"/>
      <c r="N11" s="12"/>
      <c r="O11" s="11"/>
      <c r="P11" s="92"/>
      <c r="Q11" s="92"/>
      <c r="R11" s="92"/>
      <c r="S11" s="85"/>
      <c r="T11" s="85"/>
    </row>
    <row r="12" spans="2:20" ht="15" thickBot="1">
      <c r="B12" s="7">
        <v>2</v>
      </c>
      <c r="C12" s="25"/>
      <c r="D12" s="25"/>
      <c r="E12" s="16" t="s">
        <v>213</v>
      </c>
      <c r="F12" s="22" t="s">
        <v>21</v>
      </c>
      <c r="G12" s="22" t="s">
        <v>214</v>
      </c>
      <c r="H12" s="30" t="s">
        <v>15</v>
      </c>
      <c r="I12" s="22">
        <v>18800</v>
      </c>
      <c r="J12" s="8"/>
      <c r="K12" s="8"/>
      <c r="L12" s="17"/>
      <c r="M12" s="11"/>
      <c r="N12" s="12"/>
      <c r="O12" s="11"/>
      <c r="P12" s="92"/>
      <c r="Q12" s="92"/>
      <c r="R12" s="92"/>
      <c r="S12" s="85"/>
      <c r="T12" s="85"/>
    </row>
    <row r="13" spans="2:20" ht="31.2" thickBot="1">
      <c r="B13" s="7">
        <v>3</v>
      </c>
      <c r="C13" s="25"/>
      <c r="D13" s="25"/>
      <c r="E13" s="60" t="s">
        <v>220</v>
      </c>
      <c r="F13" s="22" t="s">
        <v>21</v>
      </c>
      <c r="G13" s="22" t="s">
        <v>221</v>
      </c>
      <c r="H13" s="30" t="s">
        <v>15</v>
      </c>
      <c r="I13" s="22">
        <v>240</v>
      </c>
      <c r="J13" s="8"/>
      <c r="K13" s="8"/>
      <c r="L13" s="17"/>
      <c r="M13" s="11"/>
      <c r="N13" s="12"/>
      <c r="O13" s="11"/>
      <c r="P13" s="92"/>
      <c r="Q13" s="92"/>
      <c r="R13" s="92"/>
      <c r="S13" s="85"/>
      <c r="T13" s="85"/>
    </row>
    <row r="14" spans="2:20" ht="15" thickBot="1">
      <c r="B14" s="7">
        <v>4</v>
      </c>
      <c r="C14" s="25"/>
      <c r="D14" s="25"/>
      <c r="E14" s="16" t="s">
        <v>222</v>
      </c>
      <c r="F14" s="22" t="s">
        <v>223</v>
      </c>
      <c r="G14" s="22" t="s">
        <v>216</v>
      </c>
      <c r="H14" s="30" t="s">
        <v>15</v>
      </c>
      <c r="I14" s="22">
        <v>4500</v>
      </c>
      <c r="J14" s="8"/>
      <c r="K14" s="8"/>
      <c r="L14" s="17"/>
      <c r="M14" s="11"/>
      <c r="N14" s="12"/>
      <c r="O14" s="11"/>
      <c r="P14" s="92"/>
      <c r="Q14" s="92"/>
      <c r="R14" s="92"/>
      <c r="S14" s="85"/>
      <c r="T14" s="85"/>
    </row>
    <row r="15" spans="2:20" ht="15" thickBot="1">
      <c r="B15" s="7">
        <v>5</v>
      </c>
      <c r="C15" s="25"/>
      <c r="D15" s="25"/>
      <c r="E15" s="24" t="s">
        <v>228</v>
      </c>
      <c r="F15" s="22" t="s">
        <v>14</v>
      </c>
      <c r="G15" s="22" t="s">
        <v>229</v>
      </c>
      <c r="H15" s="30" t="s">
        <v>15</v>
      </c>
      <c r="I15" s="22">
        <v>960</v>
      </c>
      <c r="J15" s="8"/>
      <c r="K15" s="8"/>
      <c r="L15" s="17"/>
      <c r="M15" s="11"/>
      <c r="N15" s="12"/>
      <c r="O15" s="11"/>
      <c r="P15" s="92"/>
      <c r="Q15" s="92"/>
      <c r="R15" s="92"/>
      <c r="S15" s="85"/>
      <c r="T15" s="85"/>
    </row>
    <row r="16" spans="2:20" ht="15" thickBot="1">
      <c r="B16" s="7">
        <v>6</v>
      </c>
      <c r="C16" s="25"/>
      <c r="D16" s="25"/>
      <c r="E16" s="24" t="s">
        <v>232</v>
      </c>
      <c r="F16" s="22" t="s">
        <v>14</v>
      </c>
      <c r="G16" s="22" t="s">
        <v>109</v>
      </c>
      <c r="H16" s="30" t="s">
        <v>15</v>
      </c>
      <c r="I16" s="22">
        <v>720</v>
      </c>
      <c r="J16" s="8"/>
      <c r="K16" s="8"/>
      <c r="L16" s="17"/>
      <c r="M16" s="11"/>
      <c r="N16" s="12"/>
      <c r="O16" s="11"/>
      <c r="P16" s="92"/>
      <c r="Q16" s="92"/>
      <c r="R16" s="92"/>
      <c r="S16" s="85"/>
      <c r="T16" s="85"/>
    </row>
    <row r="17" spans="2:20" ht="21" thickBot="1">
      <c r="B17" s="7">
        <v>7</v>
      </c>
      <c r="C17" s="25"/>
      <c r="D17" s="25"/>
      <c r="E17" s="24" t="s">
        <v>233</v>
      </c>
      <c r="F17" s="22" t="s">
        <v>234</v>
      </c>
      <c r="G17" s="22" t="s">
        <v>235</v>
      </c>
      <c r="H17" s="30" t="s">
        <v>15</v>
      </c>
      <c r="I17" s="22">
        <v>400</v>
      </c>
      <c r="J17" s="8"/>
      <c r="K17" s="8"/>
      <c r="L17" s="17"/>
      <c r="M17" s="11"/>
      <c r="N17" s="12"/>
      <c r="O17" s="11"/>
      <c r="P17" s="92"/>
      <c r="Q17" s="92"/>
      <c r="R17" s="92"/>
      <c r="S17" s="85"/>
      <c r="T17" s="85"/>
    </row>
    <row r="18" spans="2:20" ht="15" thickBot="1">
      <c r="B18" s="7">
        <v>8</v>
      </c>
      <c r="C18" s="25"/>
      <c r="D18" s="25"/>
      <c r="E18" s="24" t="s">
        <v>237</v>
      </c>
      <c r="F18" s="22" t="s">
        <v>21</v>
      </c>
      <c r="G18" s="22" t="s">
        <v>236</v>
      </c>
      <c r="H18" s="30" t="s">
        <v>15</v>
      </c>
      <c r="I18" s="22">
        <v>500</v>
      </c>
      <c r="J18" s="8"/>
      <c r="K18" s="8"/>
      <c r="L18" s="17"/>
      <c r="M18" s="11"/>
      <c r="N18" s="12"/>
      <c r="O18" s="11"/>
      <c r="P18" s="92"/>
      <c r="Q18" s="92"/>
      <c r="R18" s="92"/>
      <c r="S18" s="85"/>
      <c r="T18" s="85"/>
    </row>
    <row r="19" spans="2:20" ht="15" thickBot="1">
      <c r="B19" s="7">
        <v>9</v>
      </c>
      <c r="C19" s="25"/>
      <c r="D19" s="25"/>
      <c r="E19" s="24" t="s">
        <v>238</v>
      </c>
      <c r="F19" s="22" t="s">
        <v>21</v>
      </c>
      <c r="G19" s="22" t="s">
        <v>239</v>
      </c>
      <c r="H19" s="30" t="s">
        <v>15</v>
      </c>
      <c r="I19" s="22">
        <v>240</v>
      </c>
      <c r="J19" s="8"/>
      <c r="K19" s="8"/>
      <c r="L19" s="17"/>
      <c r="M19" s="11"/>
      <c r="N19" s="12"/>
      <c r="O19" s="11"/>
      <c r="P19" s="92"/>
      <c r="Q19" s="92"/>
      <c r="R19" s="92"/>
      <c r="S19" s="85"/>
      <c r="T19" s="85"/>
    </row>
    <row r="20" spans="2:20" ht="15" thickBot="1">
      <c r="B20" s="7">
        <v>10</v>
      </c>
      <c r="C20" s="25"/>
      <c r="D20" s="25"/>
      <c r="E20" s="24" t="s">
        <v>238</v>
      </c>
      <c r="F20" s="22" t="s">
        <v>21</v>
      </c>
      <c r="G20" s="22" t="s">
        <v>240</v>
      </c>
      <c r="H20" s="30" t="s">
        <v>15</v>
      </c>
      <c r="I20" s="22">
        <v>60</v>
      </c>
      <c r="J20" s="8"/>
      <c r="K20" s="8"/>
      <c r="L20" s="17"/>
      <c r="M20" s="11"/>
      <c r="N20" s="12"/>
      <c r="O20" s="11"/>
      <c r="P20" s="92"/>
      <c r="Q20" s="92"/>
      <c r="R20" s="92"/>
      <c r="S20" s="85"/>
      <c r="T20" s="85"/>
    </row>
    <row r="21" spans="2:20" ht="15" thickBot="1">
      <c r="B21" s="7">
        <v>11</v>
      </c>
      <c r="C21" s="25"/>
      <c r="D21" s="25"/>
      <c r="E21" s="24" t="s">
        <v>242</v>
      </c>
      <c r="F21" s="22" t="s">
        <v>241</v>
      </c>
      <c r="G21" s="62">
        <v>0.3</v>
      </c>
      <c r="H21" s="30" t="s">
        <v>15</v>
      </c>
      <c r="I21" s="22">
        <v>1600</v>
      </c>
      <c r="J21" s="8"/>
      <c r="K21" s="8"/>
      <c r="L21" s="17"/>
      <c r="M21" s="11"/>
      <c r="N21" s="12"/>
      <c r="O21" s="11"/>
      <c r="P21" s="92"/>
      <c r="Q21" s="92"/>
      <c r="R21" s="92"/>
      <c r="S21" s="85"/>
      <c r="T21" s="85"/>
    </row>
    <row r="22" spans="2:20" ht="15" thickBot="1">
      <c r="B22" s="7">
        <v>12</v>
      </c>
      <c r="C22" s="25"/>
      <c r="D22" s="25"/>
      <c r="E22" s="24" t="s">
        <v>247</v>
      </c>
      <c r="F22" s="22" t="s">
        <v>248</v>
      </c>
      <c r="G22" s="62">
        <v>0.1</v>
      </c>
      <c r="H22" s="30" t="s">
        <v>15</v>
      </c>
      <c r="I22" s="22">
        <v>190</v>
      </c>
      <c r="J22" s="8"/>
      <c r="K22" s="8"/>
      <c r="L22" s="17"/>
      <c r="M22" s="11"/>
      <c r="N22" s="12"/>
      <c r="O22" s="11"/>
      <c r="P22" s="92"/>
      <c r="Q22" s="92"/>
      <c r="R22" s="92"/>
      <c r="S22" s="85"/>
      <c r="T22" s="85"/>
    </row>
    <row r="23" spans="2:20" ht="15" thickBot="1">
      <c r="B23" s="7">
        <v>13</v>
      </c>
      <c r="C23" s="25"/>
      <c r="D23" s="25"/>
      <c r="E23" s="24" t="s">
        <v>249</v>
      </c>
      <c r="F23" s="22" t="s">
        <v>14</v>
      </c>
      <c r="G23" s="22" t="s">
        <v>108</v>
      </c>
      <c r="H23" s="30" t="s">
        <v>15</v>
      </c>
      <c r="I23" s="22">
        <v>1680</v>
      </c>
      <c r="J23" s="8"/>
      <c r="K23" s="8"/>
      <c r="L23" s="17"/>
      <c r="M23" s="11"/>
      <c r="N23" s="12"/>
      <c r="O23" s="11"/>
      <c r="P23" s="92"/>
      <c r="Q23" s="92"/>
      <c r="R23" s="92"/>
      <c r="S23" s="85"/>
      <c r="T23" s="85"/>
    </row>
    <row r="24" spans="2:20" ht="15" thickBot="1">
      <c r="B24" s="7">
        <v>14</v>
      </c>
      <c r="C24" s="25"/>
      <c r="D24" s="25"/>
      <c r="E24" s="24" t="s">
        <v>250</v>
      </c>
      <c r="F24" s="22" t="s">
        <v>251</v>
      </c>
      <c r="G24" s="22"/>
      <c r="H24" s="30" t="s">
        <v>15</v>
      </c>
      <c r="I24" s="22">
        <v>4</v>
      </c>
      <c r="J24" s="8"/>
      <c r="K24" s="8"/>
      <c r="L24" s="17"/>
      <c r="M24" s="11"/>
      <c r="N24" s="12"/>
      <c r="O24" s="11"/>
      <c r="P24" s="92"/>
      <c r="Q24" s="92"/>
      <c r="R24" s="92"/>
      <c r="S24" s="85"/>
      <c r="T24" s="85"/>
    </row>
    <row r="25" spans="2:20" ht="15" thickBot="1">
      <c r="B25" s="7">
        <v>15</v>
      </c>
      <c r="C25" s="25"/>
      <c r="D25" s="25"/>
      <c r="E25" s="24" t="s">
        <v>253</v>
      </c>
      <c r="F25" s="22" t="s">
        <v>14</v>
      </c>
      <c r="G25" s="22" t="s">
        <v>138</v>
      </c>
      <c r="H25" s="30" t="s">
        <v>15</v>
      </c>
      <c r="I25" s="22">
        <v>7500</v>
      </c>
      <c r="J25" s="8"/>
      <c r="K25" s="8"/>
      <c r="L25" s="17"/>
      <c r="M25" s="11"/>
      <c r="N25" s="12"/>
      <c r="O25" s="11"/>
      <c r="P25" s="92"/>
      <c r="Q25" s="92"/>
      <c r="R25" s="92"/>
      <c r="S25" s="85"/>
      <c r="T25" s="85"/>
    </row>
    <row r="26" spans="2:20" ht="21" thickBot="1">
      <c r="B26" s="7">
        <v>16</v>
      </c>
      <c r="C26" s="25"/>
      <c r="D26" s="25"/>
      <c r="E26" s="24" t="s">
        <v>254</v>
      </c>
      <c r="F26" s="22" t="s">
        <v>255</v>
      </c>
      <c r="G26" s="22" t="s">
        <v>256</v>
      </c>
      <c r="H26" s="30" t="s">
        <v>15</v>
      </c>
      <c r="I26" s="22">
        <v>24</v>
      </c>
      <c r="J26" s="8"/>
      <c r="K26" s="8"/>
      <c r="L26" s="17"/>
      <c r="M26" s="11"/>
      <c r="N26" s="12"/>
      <c r="O26" s="11"/>
      <c r="P26" s="92"/>
      <c r="Q26" s="92"/>
      <c r="R26" s="92"/>
      <c r="S26" s="85"/>
      <c r="T26" s="85"/>
    </row>
    <row r="27" spans="2:20" ht="15" thickBot="1">
      <c r="B27" s="7">
        <v>17</v>
      </c>
      <c r="C27" s="25"/>
      <c r="D27" s="25"/>
      <c r="E27" s="24" t="s">
        <v>262</v>
      </c>
      <c r="F27" s="22" t="s">
        <v>14</v>
      </c>
      <c r="G27" s="22" t="s">
        <v>110</v>
      </c>
      <c r="H27" s="30" t="s">
        <v>15</v>
      </c>
      <c r="I27" s="22">
        <v>400</v>
      </c>
      <c r="J27" s="8"/>
      <c r="K27" s="8"/>
      <c r="L27" s="17"/>
      <c r="M27" s="11"/>
      <c r="N27" s="12"/>
      <c r="O27" s="11"/>
      <c r="P27" s="92"/>
      <c r="Q27" s="92"/>
      <c r="R27" s="92"/>
      <c r="S27" s="85"/>
      <c r="T27" s="85"/>
    </row>
    <row r="28" spans="2:20" ht="21" thickBot="1">
      <c r="B28" s="7">
        <v>18</v>
      </c>
      <c r="C28" s="25"/>
      <c r="D28" s="25"/>
      <c r="E28" s="24" t="s">
        <v>263</v>
      </c>
      <c r="F28" s="22" t="s">
        <v>264</v>
      </c>
      <c r="G28" s="22" t="s">
        <v>265</v>
      </c>
      <c r="H28" s="30" t="s">
        <v>15</v>
      </c>
      <c r="I28" s="22">
        <v>320</v>
      </c>
      <c r="J28" s="8"/>
      <c r="K28" s="8"/>
      <c r="L28" s="17"/>
      <c r="M28" s="11"/>
      <c r="N28" s="12"/>
      <c r="O28" s="11"/>
      <c r="P28" s="92"/>
      <c r="Q28" s="92"/>
      <c r="R28" s="92"/>
      <c r="S28" s="85"/>
      <c r="T28" s="85"/>
    </row>
    <row r="29" spans="2:20" ht="15" thickBot="1">
      <c r="B29" s="7">
        <v>19</v>
      </c>
      <c r="C29" s="25"/>
      <c r="D29" s="25"/>
      <c r="E29" s="24" t="s">
        <v>266</v>
      </c>
      <c r="F29" s="22" t="s">
        <v>14</v>
      </c>
      <c r="G29" s="22" t="s">
        <v>138</v>
      </c>
      <c r="H29" s="30" t="s">
        <v>15</v>
      </c>
      <c r="I29" s="22">
        <v>480</v>
      </c>
      <c r="J29" s="8"/>
      <c r="K29" s="8"/>
      <c r="L29" s="17"/>
      <c r="M29" s="11"/>
      <c r="N29" s="12"/>
      <c r="O29" s="11"/>
      <c r="P29" s="92"/>
      <c r="Q29" s="92"/>
      <c r="R29" s="92"/>
      <c r="S29" s="85"/>
      <c r="T29" s="85"/>
    </row>
    <row r="30" spans="2:20" ht="31.2" thickBot="1">
      <c r="B30" s="7">
        <v>20</v>
      </c>
      <c r="C30" s="25"/>
      <c r="D30" s="25"/>
      <c r="E30" s="24" t="s">
        <v>275</v>
      </c>
      <c r="F30" s="22" t="s">
        <v>162</v>
      </c>
      <c r="G30" s="22" t="s">
        <v>110</v>
      </c>
      <c r="H30" s="30" t="s">
        <v>15</v>
      </c>
      <c r="I30" s="22">
        <v>240</v>
      </c>
      <c r="J30" s="8"/>
      <c r="K30" s="8"/>
      <c r="L30" s="17"/>
      <c r="M30" s="11"/>
      <c r="N30" s="12"/>
      <c r="O30" s="11"/>
      <c r="P30" s="92"/>
      <c r="Q30" s="92"/>
      <c r="R30" s="92"/>
      <c r="S30" s="85"/>
      <c r="T30" s="85"/>
    </row>
    <row r="31" spans="2:20" ht="15" thickBot="1">
      <c r="B31" s="7">
        <v>21</v>
      </c>
      <c r="C31" s="25"/>
      <c r="D31" s="25"/>
      <c r="E31" s="24" t="s">
        <v>276</v>
      </c>
      <c r="F31" s="22" t="s">
        <v>14</v>
      </c>
      <c r="G31" s="22" t="s">
        <v>277</v>
      </c>
      <c r="H31" s="30" t="s">
        <v>15</v>
      </c>
      <c r="I31" s="22">
        <v>448</v>
      </c>
      <c r="J31" s="8"/>
      <c r="K31" s="8"/>
      <c r="L31" s="17"/>
      <c r="M31" s="11"/>
      <c r="N31" s="12"/>
      <c r="O31" s="11"/>
      <c r="P31" s="92"/>
      <c r="Q31" s="92"/>
      <c r="R31" s="92"/>
      <c r="S31" s="85"/>
      <c r="T31" s="85"/>
    </row>
    <row r="32" spans="2:20" ht="15" thickBot="1">
      <c r="B32" s="7">
        <v>22</v>
      </c>
      <c r="C32" s="25"/>
      <c r="D32" s="25"/>
      <c r="E32" s="24" t="s">
        <v>278</v>
      </c>
      <c r="F32" s="22" t="s">
        <v>14</v>
      </c>
      <c r="G32" s="22" t="s">
        <v>279</v>
      </c>
      <c r="H32" s="30" t="s">
        <v>15</v>
      </c>
      <c r="I32" s="22">
        <v>112</v>
      </c>
      <c r="J32" s="8"/>
      <c r="K32" s="8"/>
      <c r="L32" s="17"/>
      <c r="M32" s="11"/>
      <c r="N32" s="12"/>
      <c r="O32" s="11"/>
      <c r="P32" s="92"/>
      <c r="Q32" s="92"/>
      <c r="R32" s="92"/>
      <c r="S32" s="85"/>
      <c r="T32" s="85"/>
    </row>
    <row r="33" spans="2:20" ht="15" thickBot="1">
      <c r="B33" s="7">
        <v>23</v>
      </c>
      <c r="C33" s="25"/>
      <c r="D33" s="25"/>
      <c r="E33" s="24" t="s">
        <v>278</v>
      </c>
      <c r="F33" s="22" t="s">
        <v>14</v>
      </c>
      <c r="G33" s="22" t="s">
        <v>280</v>
      </c>
      <c r="H33" s="30" t="s">
        <v>15</v>
      </c>
      <c r="I33" s="22">
        <v>112</v>
      </c>
      <c r="J33" s="8"/>
      <c r="K33" s="8"/>
      <c r="L33" s="17"/>
      <c r="M33" s="11"/>
      <c r="N33" s="12"/>
      <c r="O33" s="11"/>
      <c r="P33" s="92"/>
      <c r="Q33" s="92"/>
      <c r="R33" s="92"/>
      <c r="S33" s="85"/>
      <c r="T33" s="85"/>
    </row>
    <row r="34" spans="2:20" ht="15" thickBot="1">
      <c r="B34" s="7">
        <v>24</v>
      </c>
      <c r="C34" s="25"/>
      <c r="D34" s="25"/>
      <c r="E34" s="24" t="s">
        <v>283</v>
      </c>
      <c r="F34" s="22" t="s">
        <v>285</v>
      </c>
      <c r="G34" s="22" t="s">
        <v>284</v>
      </c>
      <c r="H34" s="30" t="s">
        <v>15</v>
      </c>
      <c r="I34" s="22">
        <v>4800</v>
      </c>
      <c r="J34" s="8"/>
      <c r="K34" s="8"/>
      <c r="L34" s="17"/>
      <c r="M34" s="11"/>
      <c r="N34" s="12"/>
      <c r="O34" s="11"/>
      <c r="P34" s="92"/>
      <c r="Q34" s="92"/>
      <c r="R34" s="92"/>
      <c r="S34" s="85"/>
      <c r="T34" s="85"/>
    </row>
    <row r="35" spans="2:20" ht="280.5" customHeight="1" thickBot="1">
      <c r="B35" s="7">
        <v>25</v>
      </c>
      <c r="C35" s="25"/>
      <c r="D35" s="25"/>
      <c r="E35" s="24" t="s">
        <v>286</v>
      </c>
      <c r="F35" s="22" t="s">
        <v>156</v>
      </c>
      <c r="G35" s="22" t="s">
        <v>287</v>
      </c>
      <c r="H35" s="30" t="s">
        <v>15</v>
      </c>
      <c r="I35" s="22">
        <v>30</v>
      </c>
      <c r="J35" s="8"/>
      <c r="K35" s="8"/>
      <c r="L35" s="17"/>
      <c r="M35" s="11"/>
      <c r="N35" s="12"/>
      <c r="O35" s="11"/>
      <c r="P35" s="92"/>
      <c r="Q35" s="92"/>
      <c r="R35" s="92"/>
      <c r="S35" s="85"/>
      <c r="T35" s="85"/>
    </row>
    <row r="36" spans="2:20" ht="15" thickBot="1">
      <c r="B36" s="7">
        <v>26</v>
      </c>
      <c r="C36" s="25"/>
      <c r="D36" s="25"/>
      <c r="E36" s="24" t="s">
        <v>159</v>
      </c>
      <c r="F36" s="22" t="s">
        <v>14</v>
      </c>
      <c r="G36" s="22" t="s">
        <v>110</v>
      </c>
      <c r="H36" s="30" t="s">
        <v>15</v>
      </c>
      <c r="I36" s="22">
        <v>256</v>
      </c>
      <c r="J36" s="8"/>
      <c r="K36" s="8"/>
      <c r="L36" s="17"/>
      <c r="M36" s="11"/>
      <c r="N36" s="12"/>
      <c r="O36" s="11"/>
      <c r="P36" s="92"/>
      <c r="Q36" s="92"/>
      <c r="R36" s="92"/>
      <c r="S36" s="85"/>
      <c r="T36" s="85"/>
    </row>
    <row r="37" spans="2:20" ht="21" thickBot="1">
      <c r="B37" s="7">
        <v>27</v>
      </c>
      <c r="C37" s="25"/>
      <c r="D37" s="25"/>
      <c r="E37" s="24" t="s">
        <v>321</v>
      </c>
      <c r="F37" s="22" t="s">
        <v>322</v>
      </c>
      <c r="G37" s="22" t="s">
        <v>323</v>
      </c>
      <c r="H37" s="30" t="s">
        <v>15</v>
      </c>
      <c r="I37" s="22">
        <v>500</v>
      </c>
      <c r="J37" s="8"/>
      <c r="K37" s="8"/>
      <c r="L37" s="17"/>
      <c r="M37" s="11"/>
      <c r="N37" s="12"/>
      <c r="O37" s="11"/>
      <c r="P37" s="92"/>
      <c r="Q37" s="92"/>
      <c r="R37" s="92"/>
      <c r="S37" s="85"/>
      <c r="T37" s="85"/>
    </row>
    <row r="38" spans="2:20" ht="21" thickBot="1">
      <c r="B38" s="7">
        <v>28</v>
      </c>
      <c r="C38" s="25"/>
      <c r="D38" s="25"/>
      <c r="E38" s="24" t="s">
        <v>332</v>
      </c>
      <c r="F38" s="22" t="s">
        <v>264</v>
      </c>
      <c r="G38" s="22" t="s">
        <v>333</v>
      </c>
      <c r="H38" s="30" t="s">
        <v>15</v>
      </c>
      <c r="I38" s="22">
        <v>720</v>
      </c>
      <c r="J38" s="8"/>
      <c r="K38" s="8"/>
      <c r="L38" s="17"/>
      <c r="M38" s="11"/>
      <c r="N38" s="12"/>
      <c r="O38" s="11"/>
      <c r="P38" s="92"/>
      <c r="Q38" s="92"/>
      <c r="R38" s="92"/>
      <c r="S38" s="85"/>
      <c r="T38" s="85"/>
    </row>
    <row r="39" spans="2:20" ht="15" thickBot="1">
      <c r="B39" s="7">
        <v>29</v>
      </c>
      <c r="C39" s="25"/>
      <c r="D39" s="25"/>
      <c r="E39" s="24" t="s">
        <v>336</v>
      </c>
      <c r="F39" s="22" t="s">
        <v>14</v>
      </c>
      <c r="G39" s="22" t="s">
        <v>216</v>
      </c>
      <c r="H39" s="30" t="s">
        <v>15</v>
      </c>
      <c r="I39" s="22">
        <v>200</v>
      </c>
      <c r="J39" s="8"/>
      <c r="K39" s="8"/>
      <c r="L39" s="17"/>
      <c r="M39" s="11"/>
      <c r="N39" s="12"/>
      <c r="O39" s="11"/>
      <c r="P39" s="92"/>
      <c r="Q39" s="92"/>
      <c r="R39" s="92"/>
      <c r="S39" s="85"/>
      <c r="T39" s="85"/>
    </row>
    <row r="40" spans="2:20" ht="15" thickBot="1">
      <c r="B40" s="7">
        <v>30</v>
      </c>
      <c r="C40" s="25"/>
      <c r="D40" s="25"/>
      <c r="E40" s="24" t="s">
        <v>337</v>
      </c>
      <c r="F40" s="22" t="s">
        <v>21</v>
      </c>
      <c r="G40" s="22" t="s">
        <v>338</v>
      </c>
      <c r="H40" s="30" t="s">
        <v>15</v>
      </c>
      <c r="I40" s="22">
        <v>800</v>
      </c>
      <c r="J40" s="8"/>
      <c r="K40" s="8"/>
      <c r="L40" s="17"/>
      <c r="M40" s="11"/>
      <c r="N40" s="12"/>
      <c r="O40" s="11"/>
      <c r="P40" s="92"/>
      <c r="Q40" s="92"/>
      <c r="R40" s="92"/>
      <c r="S40" s="85"/>
      <c r="T40" s="85"/>
    </row>
    <row r="41" spans="2:20" ht="15" thickBot="1">
      <c r="B41" s="7">
        <v>31</v>
      </c>
      <c r="C41" s="25"/>
      <c r="D41" s="25"/>
      <c r="E41" s="24" t="s">
        <v>350</v>
      </c>
      <c r="F41" s="22" t="s">
        <v>14</v>
      </c>
      <c r="G41" s="22" t="s">
        <v>138</v>
      </c>
      <c r="H41" s="30" t="s">
        <v>15</v>
      </c>
      <c r="I41" s="22">
        <v>168</v>
      </c>
      <c r="J41" s="8"/>
      <c r="K41" s="8"/>
      <c r="L41" s="17"/>
      <c r="M41" s="11"/>
      <c r="N41" s="12"/>
      <c r="O41" s="11"/>
      <c r="P41" s="150"/>
      <c r="Q41" s="151"/>
      <c r="R41" s="151"/>
      <c r="S41" s="151"/>
      <c r="T41" s="85"/>
    </row>
    <row r="42" spans="2:20" ht="15" thickBot="1">
      <c r="B42" s="112">
        <v>32</v>
      </c>
      <c r="C42" s="25"/>
      <c r="D42" s="25"/>
      <c r="E42" s="108" t="s">
        <v>351</v>
      </c>
      <c r="F42" s="109" t="s">
        <v>14</v>
      </c>
      <c r="G42" s="109" t="s">
        <v>138</v>
      </c>
      <c r="H42" s="110" t="s">
        <v>15</v>
      </c>
      <c r="I42" s="109">
        <v>200</v>
      </c>
      <c r="J42" s="111"/>
      <c r="K42" s="8"/>
      <c r="L42" s="17"/>
      <c r="M42" s="11"/>
      <c r="N42" s="12"/>
      <c r="O42" s="11"/>
      <c r="P42" s="150"/>
      <c r="Q42" s="151"/>
      <c r="R42" s="151"/>
      <c r="S42" s="151"/>
      <c r="T42" s="85"/>
    </row>
    <row r="43" spans="2:20" ht="15" thickBot="1">
      <c r="B43" s="7">
        <v>33</v>
      </c>
      <c r="C43" s="25"/>
      <c r="D43" s="25"/>
      <c r="E43" s="24" t="s">
        <v>352</v>
      </c>
      <c r="F43" s="22" t="s">
        <v>14</v>
      </c>
      <c r="G43" s="22" t="s">
        <v>353</v>
      </c>
      <c r="H43" s="30" t="s">
        <v>15</v>
      </c>
      <c r="I43" s="22">
        <v>180</v>
      </c>
      <c r="J43" s="8"/>
      <c r="K43" s="8"/>
      <c r="L43" s="17"/>
      <c r="M43" s="11"/>
      <c r="N43" s="12"/>
      <c r="O43" s="11"/>
      <c r="P43" s="150"/>
      <c r="Q43" s="151"/>
      <c r="R43" s="151"/>
      <c r="S43" s="151"/>
      <c r="T43" s="85"/>
    </row>
    <row r="44" spans="2:20" ht="15" thickBot="1">
      <c r="B44" s="7">
        <v>34</v>
      </c>
      <c r="C44" s="25"/>
      <c r="D44" s="25"/>
      <c r="E44" s="24" t="s">
        <v>352</v>
      </c>
      <c r="F44" s="22" t="s">
        <v>14</v>
      </c>
      <c r="G44" s="22" t="s">
        <v>354</v>
      </c>
      <c r="H44" s="30" t="s">
        <v>15</v>
      </c>
      <c r="I44" s="22">
        <v>120</v>
      </c>
      <c r="J44" s="8"/>
      <c r="K44" s="8"/>
      <c r="L44" s="17"/>
      <c r="M44" s="11"/>
      <c r="N44" s="12"/>
      <c r="O44" s="11"/>
      <c r="P44" s="150"/>
      <c r="Q44" s="151"/>
      <c r="R44" s="151"/>
      <c r="S44" s="151"/>
      <c r="T44" s="85"/>
    </row>
    <row r="45" spans="2:20" ht="15" thickBot="1">
      <c r="B45" s="7">
        <v>35</v>
      </c>
      <c r="C45" s="25"/>
      <c r="D45" s="25"/>
      <c r="E45" s="24" t="s">
        <v>352</v>
      </c>
      <c r="F45" s="22" t="s">
        <v>14</v>
      </c>
      <c r="G45" s="22" t="s">
        <v>355</v>
      </c>
      <c r="H45" s="30" t="s">
        <v>15</v>
      </c>
      <c r="I45" s="22">
        <v>60</v>
      </c>
      <c r="J45" s="8"/>
      <c r="K45" s="8"/>
      <c r="L45" s="17"/>
      <c r="M45" s="11"/>
      <c r="N45" s="12"/>
      <c r="O45" s="11"/>
      <c r="P45" s="150"/>
      <c r="Q45" s="151"/>
      <c r="R45" s="151"/>
      <c r="S45" s="151"/>
      <c r="T45" s="85"/>
    </row>
    <row r="46" spans="2:20" ht="15" thickBot="1">
      <c r="B46" s="7">
        <v>36</v>
      </c>
      <c r="C46" s="25"/>
      <c r="D46" s="25"/>
      <c r="E46" s="24" t="s">
        <v>356</v>
      </c>
      <c r="F46" s="22" t="s">
        <v>357</v>
      </c>
      <c r="G46" s="22" t="s">
        <v>216</v>
      </c>
      <c r="H46" s="30" t="s">
        <v>15</v>
      </c>
      <c r="I46" s="22">
        <v>300</v>
      </c>
      <c r="J46" s="8"/>
      <c r="K46" s="8"/>
      <c r="L46" s="17"/>
      <c r="M46" s="11"/>
      <c r="N46" s="12"/>
      <c r="O46" s="11"/>
      <c r="P46" s="150"/>
      <c r="Q46" s="151"/>
      <c r="R46" s="151"/>
      <c r="S46" s="151"/>
      <c r="T46" s="85"/>
    </row>
    <row r="47" spans="2:20" ht="15" thickBot="1">
      <c r="B47" s="7">
        <v>37</v>
      </c>
      <c r="C47" s="25"/>
      <c r="D47" s="25"/>
      <c r="E47" s="24" t="s">
        <v>358</v>
      </c>
      <c r="F47" s="22" t="s">
        <v>14</v>
      </c>
      <c r="G47" s="22" t="s">
        <v>27</v>
      </c>
      <c r="H47" s="30" t="s">
        <v>15</v>
      </c>
      <c r="I47" s="22">
        <v>600</v>
      </c>
      <c r="J47" s="8"/>
      <c r="K47" s="8"/>
      <c r="L47" s="17"/>
      <c r="M47" s="11"/>
      <c r="N47" s="12"/>
      <c r="O47" s="11"/>
      <c r="P47" s="150"/>
      <c r="Q47" s="151"/>
      <c r="R47" s="151"/>
      <c r="S47" s="151"/>
      <c r="T47" s="85"/>
    </row>
    <row r="48" spans="2:20" ht="15" thickBot="1">
      <c r="B48" s="7">
        <v>38</v>
      </c>
      <c r="C48" s="25"/>
      <c r="D48" s="25"/>
      <c r="E48" s="24" t="s">
        <v>365</v>
      </c>
      <c r="F48" s="22" t="s">
        <v>21</v>
      </c>
      <c r="G48" s="22" t="s">
        <v>366</v>
      </c>
      <c r="H48" s="30" t="s">
        <v>15</v>
      </c>
      <c r="I48" s="22">
        <v>9000</v>
      </c>
      <c r="J48" s="8"/>
      <c r="K48" s="8"/>
      <c r="L48" s="17"/>
      <c r="M48" s="11"/>
      <c r="N48" s="12"/>
      <c r="O48" s="11"/>
      <c r="P48" s="92"/>
      <c r="Q48" s="92"/>
      <c r="R48" s="92"/>
      <c r="S48" s="85"/>
      <c r="T48" s="85"/>
    </row>
    <row r="49" spans="2:20" ht="15" thickBot="1">
      <c r="B49" s="7">
        <v>39</v>
      </c>
      <c r="C49" s="25"/>
      <c r="D49" s="25"/>
      <c r="E49" s="24" t="s">
        <v>367</v>
      </c>
      <c r="F49" s="22" t="s">
        <v>14</v>
      </c>
      <c r="G49" s="22" t="s">
        <v>190</v>
      </c>
      <c r="H49" s="46" t="s">
        <v>15</v>
      </c>
      <c r="I49" s="22">
        <v>1800</v>
      </c>
      <c r="J49" s="8"/>
      <c r="K49" s="8"/>
      <c r="L49" s="17"/>
      <c r="M49" s="11"/>
      <c r="N49" s="12"/>
      <c r="O49" s="11"/>
      <c r="P49" s="92"/>
      <c r="Q49" s="92"/>
      <c r="R49" s="92"/>
      <c r="S49" s="85"/>
      <c r="T49" s="85"/>
    </row>
    <row r="50" spans="2:20" ht="15" thickBot="1">
      <c r="B50" s="7">
        <v>40</v>
      </c>
      <c r="C50" s="25"/>
      <c r="D50" s="25"/>
      <c r="E50" s="24" t="s">
        <v>387</v>
      </c>
      <c r="F50" s="22" t="s">
        <v>21</v>
      </c>
      <c r="G50" s="22" t="s">
        <v>134</v>
      </c>
      <c r="H50" s="46" t="s">
        <v>15</v>
      </c>
      <c r="I50" s="22">
        <v>14</v>
      </c>
      <c r="J50" s="8"/>
      <c r="K50" s="8"/>
      <c r="L50" s="17"/>
      <c r="M50" s="11"/>
      <c r="N50" s="12"/>
      <c r="O50" s="11"/>
      <c r="P50" s="92"/>
      <c r="Q50" s="92"/>
      <c r="R50" s="92"/>
      <c r="S50" s="85"/>
      <c r="T50" s="85"/>
    </row>
    <row r="51" spans="2:20" ht="15" thickBot="1">
      <c r="B51" s="7">
        <v>41</v>
      </c>
      <c r="C51" s="25"/>
      <c r="D51" s="25"/>
      <c r="E51" s="24" t="s">
        <v>388</v>
      </c>
      <c r="F51" s="22" t="s">
        <v>389</v>
      </c>
      <c r="G51" s="22" t="s">
        <v>390</v>
      </c>
      <c r="H51" s="46" t="s">
        <v>15</v>
      </c>
      <c r="I51" s="22">
        <v>56</v>
      </c>
      <c r="J51" s="8"/>
      <c r="K51" s="8"/>
      <c r="L51" s="17"/>
      <c r="M51" s="11"/>
      <c r="N51" s="12"/>
      <c r="O51" s="11"/>
      <c r="P51" s="92"/>
      <c r="Q51" s="92"/>
      <c r="R51" s="92"/>
      <c r="S51" s="85"/>
      <c r="T51" s="85"/>
    </row>
    <row r="52" spans="2:20" ht="15" thickBot="1">
      <c r="B52" s="7">
        <v>42</v>
      </c>
      <c r="C52" s="25"/>
      <c r="D52" s="25"/>
      <c r="E52" s="24" t="s">
        <v>266</v>
      </c>
      <c r="F52" s="22" t="s">
        <v>21</v>
      </c>
      <c r="G52" s="22" t="s">
        <v>391</v>
      </c>
      <c r="H52" s="46" t="s">
        <v>15</v>
      </c>
      <c r="I52" s="22">
        <v>4200</v>
      </c>
      <c r="J52" s="8"/>
      <c r="K52" s="8"/>
      <c r="L52" s="17"/>
      <c r="M52" s="11"/>
      <c r="N52" s="12"/>
      <c r="O52" s="11"/>
      <c r="P52" s="92"/>
      <c r="Q52" s="92"/>
      <c r="R52" s="92"/>
      <c r="S52" s="85"/>
      <c r="T52" s="85"/>
    </row>
    <row r="53" spans="2:20" ht="15" thickBot="1">
      <c r="B53" s="7">
        <v>43</v>
      </c>
      <c r="C53" s="25"/>
      <c r="D53" s="25"/>
      <c r="E53" s="24" t="s">
        <v>392</v>
      </c>
      <c r="F53" s="22" t="s">
        <v>223</v>
      </c>
      <c r="G53" s="22" t="s">
        <v>138</v>
      </c>
      <c r="H53" s="46" t="s">
        <v>15</v>
      </c>
      <c r="I53" s="22">
        <v>420</v>
      </c>
      <c r="J53" s="8"/>
      <c r="K53" s="8"/>
      <c r="L53" s="17"/>
      <c r="M53" s="11"/>
      <c r="N53" s="12"/>
      <c r="O53" s="11"/>
      <c r="P53" s="92"/>
      <c r="Q53" s="92"/>
      <c r="R53" s="92"/>
      <c r="S53" s="85"/>
      <c r="T53" s="85"/>
    </row>
    <row r="54" spans="2:20" ht="15" thickBot="1">
      <c r="B54" s="7">
        <v>44</v>
      </c>
      <c r="C54" s="25"/>
      <c r="D54" s="25"/>
      <c r="E54" s="24" t="s">
        <v>393</v>
      </c>
      <c r="F54" s="22" t="s">
        <v>223</v>
      </c>
      <c r="G54" s="22" t="s">
        <v>138</v>
      </c>
      <c r="H54" s="46" t="s">
        <v>15</v>
      </c>
      <c r="I54" s="22">
        <v>7680</v>
      </c>
      <c r="J54" s="8"/>
      <c r="K54" s="8"/>
      <c r="L54" s="17"/>
      <c r="M54" s="11"/>
      <c r="N54" s="12"/>
      <c r="O54" s="11"/>
      <c r="P54" s="92"/>
      <c r="Q54" s="92"/>
      <c r="R54" s="92"/>
      <c r="S54" s="85"/>
      <c r="T54" s="85"/>
    </row>
    <row r="55" spans="2:20" ht="15" thickBot="1">
      <c r="B55" s="7">
        <v>45</v>
      </c>
      <c r="C55" s="25"/>
      <c r="D55" s="25"/>
      <c r="E55" s="24" t="s">
        <v>394</v>
      </c>
      <c r="F55" s="22" t="s">
        <v>156</v>
      </c>
      <c r="G55" s="22" t="s">
        <v>395</v>
      </c>
      <c r="H55" s="46" t="s">
        <v>15</v>
      </c>
      <c r="I55" s="22">
        <v>9400</v>
      </c>
      <c r="J55" s="8"/>
      <c r="K55" s="8"/>
      <c r="L55" s="17"/>
      <c r="M55" s="11"/>
      <c r="N55" s="12"/>
      <c r="O55" s="11"/>
      <c r="P55" s="92"/>
      <c r="Q55" s="92"/>
      <c r="R55" s="92"/>
      <c r="S55" s="85"/>
      <c r="T55" s="85"/>
    </row>
    <row r="56" spans="2:20" ht="15" thickBot="1">
      <c r="B56" s="7">
        <v>46</v>
      </c>
      <c r="C56" s="25"/>
      <c r="D56" s="25"/>
      <c r="E56" s="24" t="s">
        <v>396</v>
      </c>
      <c r="F56" s="22" t="s">
        <v>14</v>
      </c>
      <c r="G56" s="22" t="s">
        <v>163</v>
      </c>
      <c r="H56" s="46" t="s">
        <v>15</v>
      </c>
      <c r="I56" s="22">
        <v>5600</v>
      </c>
      <c r="J56" s="8"/>
      <c r="K56" s="8"/>
      <c r="L56" s="17"/>
      <c r="M56" s="11"/>
      <c r="N56" s="12"/>
      <c r="O56" s="11"/>
      <c r="P56" s="92"/>
      <c r="Q56" s="92"/>
      <c r="R56" s="92"/>
      <c r="S56" s="85"/>
      <c r="T56" s="85"/>
    </row>
    <row r="57" spans="2:20" ht="15" thickBot="1">
      <c r="B57" s="7">
        <v>47</v>
      </c>
      <c r="C57" s="25"/>
      <c r="D57" s="25"/>
      <c r="E57" s="24" t="s">
        <v>397</v>
      </c>
      <c r="F57" s="22" t="s">
        <v>14</v>
      </c>
      <c r="G57" s="22" t="s">
        <v>141</v>
      </c>
      <c r="H57" s="46" t="s">
        <v>15</v>
      </c>
      <c r="I57" s="22">
        <v>168</v>
      </c>
      <c r="J57" s="8"/>
      <c r="K57" s="8"/>
      <c r="L57" s="17"/>
      <c r="M57" s="11"/>
      <c r="N57" s="12"/>
      <c r="O57" s="11"/>
      <c r="P57" s="92"/>
      <c r="Q57" s="92"/>
      <c r="R57" s="92"/>
      <c r="S57" s="85"/>
      <c r="T57" s="85"/>
    </row>
    <row r="58" spans="2:20" ht="15" thickBot="1">
      <c r="B58" s="7">
        <v>48</v>
      </c>
      <c r="C58" s="25"/>
      <c r="D58" s="25"/>
      <c r="E58" s="24" t="s">
        <v>398</v>
      </c>
      <c r="F58" s="22" t="s">
        <v>14</v>
      </c>
      <c r="G58" s="22" t="s">
        <v>399</v>
      </c>
      <c r="H58" s="46" t="s">
        <v>15</v>
      </c>
      <c r="I58" s="22">
        <v>700</v>
      </c>
      <c r="J58" s="8"/>
      <c r="K58" s="8"/>
      <c r="L58" s="17"/>
      <c r="M58" s="11"/>
      <c r="N58" s="12"/>
      <c r="O58" s="11"/>
      <c r="P58" s="92"/>
      <c r="Q58" s="92"/>
      <c r="R58" s="92"/>
      <c r="S58" s="85"/>
      <c r="T58" s="85"/>
    </row>
    <row r="59" spans="2:20" ht="15" thickBot="1">
      <c r="B59" s="7">
        <v>49</v>
      </c>
      <c r="C59" s="25"/>
      <c r="D59" s="25"/>
      <c r="E59" s="24" t="s">
        <v>400</v>
      </c>
      <c r="F59" s="22" t="s">
        <v>14</v>
      </c>
      <c r="G59" s="22" t="s">
        <v>401</v>
      </c>
      <c r="H59" s="46" t="s">
        <v>15</v>
      </c>
      <c r="I59" s="22">
        <v>20000</v>
      </c>
      <c r="J59" s="8"/>
      <c r="K59" s="8"/>
      <c r="L59" s="17"/>
      <c r="M59" s="11"/>
      <c r="N59" s="12"/>
      <c r="O59" s="11"/>
      <c r="P59" s="92"/>
      <c r="Q59" s="92"/>
      <c r="R59" s="92"/>
      <c r="S59" s="85"/>
      <c r="T59" s="85"/>
    </row>
    <row r="60" spans="2:20" ht="15" thickBot="1">
      <c r="B60" s="7">
        <v>50</v>
      </c>
      <c r="C60" s="25"/>
      <c r="D60" s="25"/>
      <c r="E60" s="24" t="s">
        <v>402</v>
      </c>
      <c r="F60" s="22" t="s">
        <v>14</v>
      </c>
      <c r="G60" s="22" t="s">
        <v>138</v>
      </c>
      <c r="H60" s="46" t="s">
        <v>15</v>
      </c>
      <c r="I60" s="22">
        <v>1344</v>
      </c>
      <c r="J60" s="8"/>
      <c r="K60" s="8"/>
      <c r="L60" s="17"/>
      <c r="M60" s="11"/>
      <c r="N60" s="12"/>
      <c r="O60" s="11"/>
      <c r="P60" s="92"/>
      <c r="Q60" s="92"/>
      <c r="R60" s="92"/>
      <c r="S60" s="85"/>
      <c r="T60" s="85"/>
    </row>
    <row r="61" spans="2:20" ht="15" thickBot="1">
      <c r="B61" s="7">
        <v>51</v>
      </c>
      <c r="C61" s="25"/>
      <c r="D61" s="25"/>
      <c r="E61" s="24" t="s">
        <v>403</v>
      </c>
      <c r="F61" s="22" t="s">
        <v>14</v>
      </c>
      <c r="G61" s="22" t="s">
        <v>138</v>
      </c>
      <c r="H61" s="46" t="s">
        <v>15</v>
      </c>
      <c r="I61" s="22">
        <v>1200</v>
      </c>
      <c r="J61" s="8"/>
      <c r="K61" s="8"/>
      <c r="L61" s="17"/>
      <c r="M61" s="11"/>
      <c r="N61" s="12"/>
      <c r="O61" s="11"/>
      <c r="P61" s="92"/>
      <c r="Q61" s="92"/>
      <c r="R61" s="92"/>
      <c r="S61" s="85"/>
      <c r="T61" s="85"/>
    </row>
    <row r="62" spans="2:20" ht="15" thickBot="1">
      <c r="B62" s="7">
        <v>52</v>
      </c>
      <c r="C62" s="25"/>
      <c r="D62" s="25"/>
      <c r="E62" s="24" t="s">
        <v>404</v>
      </c>
      <c r="F62" s="22" t="s">
        <v>14</v>
      </c>
      <c r="G62" s="22" t="s">
        <v>405</v>
      </c>
      <c r="H62" s="46" t="s">
        <v>15</v>
      </c>
      <c r="I62" s="22">
        <v>8800</v>
      </c>
      <c r="J62" s="8"/>
      <c r="K62" s="8"/>
      <c r="L62" s="17"/>
      <c r="M62" s="11"/>
      <c r="N62" s="12"/>
      <c r="O62" s="11"/>
      <c r="P62" s="92"/>
      <c r="Q62" s="92"/>
      <c r="R62" s="92"/>
      <c r="S62" s="85"/>
      <c r="T62" s="85"/>
    </row>
    <row r="63" spans="2:20" ht="15" thickBot="1">
      <c r="B63" s="7">
        <v>53</v>
      </c>
      <c r="C63" s="25"/>
      <c r="D63" s="25"/>
      <c r="E63" s="24" t="s">
        <v>406</v>
      </c>
      <c r="F63" s="22" t="s">
        <v>21</v>
      </c>
      <c r="G63" s="22" t="s">
        <v>407</v>
      </c>
      <c r="H63" s="46" t="s">
        <v>15</v>
      </c>
      <c r="I63" s="22">
        <v>1800</v>
      </c>
      <c r="J63" s="8"/>
      <c r="K63" s="8"/>
      <c r="L63" s="17"/>
      <c r="M63" s="11"/>
      <c r="N63" s="12"/>
      <c r="O63" s="11"/>
      <c r="P63" s="92"/>
      <c r="Q63" s="92"/>
      <c r="R63" s="92"/>
      <c r="S63" s="85"/>
      <c r="T63" s="85"/>
    </row>
    <row r="64" spans="2:20" ht="15" thickBot="1">
      <c r="B64" s="7">
        <v>54</v>
      </c>
      <c r="C64" s="25"/>
      <c r="D64" s="25"/>
      <c r="E64" s="24" t="s">
        <v>408</v>
      </c>
      <c r="F64" s="22" t="s">
        <v>14</v>
      </c>
      <c r="G64" s="22" t="s">
        <v>141</v>
      </c>
      <c r="H64" s="46" t="s">
        <v>15</v>
      </c>
      <c r="I64" s="22">
        <v>224</v>
      </c>
      <c r="J64" s="8"/>
      <c r="K64" s="8"/>
      <c r="L64" s="17"/>
      <c r="M64" s="11"/>
      <c r="N64" s="12"/>
      <c r="O64" s="11"/>
      <c r="P64" s="92"/>
      <c r="Q64" s="92"/>
      <c r="R64" s="92"/>
      <c r="S64" s="85"/>
      <c r="T64" s="85"/>
    </row>
    <row r="65" spans="2:20" ht="15" thickBot="1">
      <c r="B65" s="7">
        <v>55</v>
      </c>
      <c r="C65" s="25"/>
      <c r="D65" s="25"/>
      <c r="E65" s="24" t="s">
        <v>409</v>
      </c>
      <c r="F65" s="22" t="s">
        <v>410</v>
      </c>
      <c r="G65" s="22" t="s">
        <v>216</v>
      </c>
      <c r="H65" s="46" t="s">
        <v>411</v>
      </c>
      <c r="I65" s="22">
        <v>20</v>
      </c>
      <c r="J65" s="8"/>
      <c r="K65" s="8"/>
      <c r="L65" s="17"/>
      <c r="M65" s="11"/>
      <c r="N65" s="12"/>
      <c r="O65" s="11"/>
      <c r="P65" s="92"/>
      <c r="Q65" s="92"/>
      <c r="R65" s="92"/>
      <c r="S65" s="85"/>
      <c r="T65" s="85"/>
    </row>
    <row r="66" spans="2:20" ht="15" thickBot="1">
      <c r="B66" s="7">
        <v>56</v>
      </c>
      <c r="C66" s="25"/>
      <c r="D66" s="25"/>
      <c r="E66" s="24" t="s">
        <v>414</v>
      </c>
      <c r="F66" s="22" t="s">
        <v>14</v>
      </c>
      <c r="G66" s="22" t="s">
        <v>190</v>
      </c>
      <c r="H66" s="46" t="s">
        <v>15</v>
      </c>
      <c r="I66" s="22">
        <v>900</v>
      </c>
      <c r="J66" s="8"/>
      <c r="K66" s="8"/>
      <c r="L66" s="17"/>
      <c r="M66" s="11"/>
      <c r="N66" s="12"/>
      <c r="O66" s="11"/>
      <c r="P66" s="92"/>
      <c r="Q66" s="92"/>
      <c r="R66" s="92"/>
      <c r="S66" s="85"/>
      <c r="T66" s="85"/>
    </row>
    <row r="67" spans="2:20" ht="15" thickBot="1">
      <c r="B67" s="7">
        <v>57</v>
      </c>
      <c r="C67" s="25"/>
      <c r="D67" s="25"/>
      <c r="E67" s="24" t="s">
        <v>415</v>
      </c>
      <c r="F67" s="22" t="s">
        <v>248</v>
      </c>
      <c r="G67" s="22" t="s">
        <v>416</v>
      </c>
      <c r="H67" s="46" t="s">
        <v>15</v>
      </c>
      <c r="I67" s="22">
        <v>100</v>
      </c>
      <c r="J67" s="8"/>
      <c r="K67" s="8"/>
      <c r="L67" s="17"/>
      <c r="M67" s="11"/>
      <c r="N67" s="12"/>
      <c r="O67" s="11"/>
      <c r="P67" s="92"/>
      <c r="Q67" s="92"/>
      <c r="R67" s="92"/>
      <c r="S67" s="85"/>
      <c r="T67" s="85"/>
    </row>
    <row r="68" spans="2:20" ht="15" thickBot="1">
      <c r="B68" s="7">
        <v>58</v>
      </c>
      <c r="C68" s="25"/>
      <c r="D68" s="25"/>
      <c r="E68" s="24" t="s">
        <v>417</v>
      </c>
      <c r="F68" s="22" t="s">
        <v>419</v>
      </c>
      <c r="G68" s="22" t="s">
        <v>418</v>
      </c>
      <c r="H68" s="46" t="s">
        <v>15</v>
      </c>
      <c r="I68" s="22">
        <v>10</v>
      </c>
      <c r="J68" s="8"/>
      <c r="K68" s="8"/>
      <c r="L68" s="17"/>
      <c r="M68" s="11"/>
      <c r="N68" s="12"/>
      <c r="O68" s="11"/>
      <c r="P68" s="92"/>
      <c r="Q68" s="92"/>
      <c r="R68" s="92"/>
      <c r="S68" s="85"/>
      <c r="T68" s="85"/>
    </row>
    <row r="69" spans="2:20" ht="15" thickBot="1">
      <c r="B69" s="7">
        <v>59</v>
      </c>
      <c r="C69" s="25"/>
      <c r="D69" s="25"/>
      <c r="E69" s="24" t="s">
        <v>420</v>
      </c>
      <c r="F69" s="22" t="s">
        <v>421</v>
      </c>
      <c r="G69" s="22" t="s">
        <v>109</v>
      </c>
      <c r="H69" s="46" t="s">
        <v>15</v>
      </c>
      <c r="I69" s="22">
        <v>600</v>
      </c>
      <c r="J69" s="8"/>
      <c r="K69" s="8"/>
      <c r="L69" s="17"/>
      <c r="M69" s="11"/>
      <c r="N69" s="12"/>
      <c r="O69" s="11"/>
      <c r="P69" s="92"/>
      <c r="Q69" s="92"/>
      <c r="R69" s="92"/>
      <c r="S69" s="85"/>
      <c r="T69" s="85"/>
    </row>
    <row r="70" spans="2:20" ht="21" thickBot="1">
      <c r="B70" s="7">
        <v>60</v>
      </c>
      <c r="C70" s="25"/>
      <c r="D70" s="25"/>
      <c r="E70" s="24" t="s">
        <v>242</v>
      </c>
      <c r="F70" s="22" t="s">
        <v>422</v>
      </c>
      <c r="G70" s="22" t="s">
        <v>423</v>
      </c>
      <c r="H70" s="46" t="s">
        <v>15</v>
      </c>
      <c r="I70" s="22">
        <v>2500</v>
      </c>
      <c r="J70" s="8"/>
      <c r="K70" s="8"/>
      <c r="L70" s="17"/>
      <c r="M70" s="11"/>
      <c r="N70" s="12"/>
      <c r="O70" s="11"/>
      <c r="P70" s="92"/>
      <c r="Q70" s="92"/>
      <c r="R70" s="92"/>
      <c r="S70" s="85"/>
      <c r="T70" s="85"/>
    </row>
    <row r="71" spans="2:20" ht="15" thickBot="1">
      <c r="B71" s="7">
        <v>61</v>
      </c>
      <c r="C71" s="25"/>
      <c r="D71" s="25"/>
      <c r="E71" s="24" t="s">
        <v>424</v>
      </c>
      <c r="F71" s="22" t="s">
        <v>21</v>
      </c>
      <c r="G71" s="22" t="s">
        <v>425</v>
      </c>
      <c r="H71" s="46" t="s">
        <v>15</v>
      </c>
      <c r="I71" s="22">
        <v>640</v>
      </c>
      <c r="J71" s="8"/>
      <c r="K71" s="8"/>
      <c r="L71" s="17"/>
      <c r="M71" s="11"/>
      <c r="N71" s="12"/>
      <c r="O71" s="11"/>
      <c r="P71" s="92"/>
      <c r="Q71" s="92"/>
      <c r="R71" s="92"/>
      <c r="S71" s="85"/>
      <c r="T71" s="85"/>
    </row>
    <row r="72" spans="2:20" ht="15" thickBot="1">
      <c r="B72" s="7">
        <v>62</v>
      </c>
      <c r="C72" s="25"/>
      <c r="D72" s="25"/>
      <c r="E72" s="24" t="s">
        <v>166</v>
      </c>
      <c r="F72" s="22" t="s">
        <v>14</v>
      </c>
      <c r="G72" s="22" t="s">
        <v>426</v>
      </c>
      <c r="H72" s="46" t="s">
        <v>15</v>
      </c>
      <c r="I72" s="22">
        <v>18000</v>
      </c>
      <c r="J72" s="8"/>
      <c r="K72" s="8"/>
      <c r="L72" s="17"/>
      <c r="M72" s="11"/>
      <c r="N72" s="12"/>
      <c r="O72" s="11"/>
      <c r="P72" s="92"/>
      <c r="Q72" s="92"/>
      <c r="R72" s="92"/>
      <c r="S72" s="85"/>
      <c r="T72" s="85"/>
    </row>
    <row r="73" spans="2:20" ht="15" thickBot="1">
      <c r="B73" s="7">
        <v>63</v>
      </c>
      <c r="C73" s="25"/>
      <c r="D73" s="25"/>
      <c r="E73" s="24" t="s">
        <v>427</v>
      </c>
      <c r="F73" s="22" t="s">
        <v>21</v>
      </c>
      <c r="G73" s="22" t="s">
        <v>428</v>
      </c>
      <c r="H73" s="46" t="s">
        <v>15</v>
      </c>
      <c r="I73" s="22">
        <v>200</v>
      </c>
      <c r="J73" s="8"/>
      <c r="K73" s="8"/>
      <c r="L73" s="17"/>
      <c r="M73" s="11"/>
      <c r="N73" s="12"/>
      <c r="O73" s="11"/>
      <c r="P73" s="92"/>
      <c r="Q73" s="92"/>
      <c r="R73" s="92"/>
      <c r="S73" s="85"/>
      <c r="T73" s="85"/>
    </row>
    <row r="74" spans="2:20" ht="15" thickBot="1">
      <c r="B74" s="7">
        <v>64</v>
      </c>
      <c r="C74" s="25"/>
      <c r="D74" s="25"/>
      <c r="E74" s="24" t="s">
        <v>431</v>
      </c>
      <c r="F74" s="22" t="s">
        <v>430</v>
      </c>
      <c r="G74" s="22" t="s">
        <v>429</v>
      </c>
      <c r="H74" s="46" t="s">
        <v>15</v>
      </c>
      <c r="I74" s="22">
        <v>200</v>
      </c>
      <c r="J74" s="8"/>
      <c r="K74" s="8"/>
      <c r="L74" s="17"/>
      <c r="M74" s="11"/>
      <c r="N74" s="12"/>
      <c r="O74" s="11"/>
      <c r="P74" s="92"/>
      <c r="Q74" s="92"/>
      <c r="R74" s="92"/>
      <c r="S74" s="85"/>
      <c r="T74" s="85"/>
    </row>
    <row r="75" spans="2:20" ht="15" thickBot="1">
      <c r="B75" s="7">
        <v>65</v>
      </c>
      <c r="C75" s="25"/>
      <c r="D75" s="25"/>
      <c r="E75" s="24" t="s">
        <v>433</v>
      </c>
      <c r="F75" s="22" t="s">
        <v>432</v>
      </c>
      <c r="G75" s="62">
        <v>0.05</v>
      </c>
      <c r="H75" s="46" t="s">
        <v>15</v>
      </c>
      <c r="I75" s="22">
        <v>470</v>
      </c>
      <c r="J75" s="8"/>
      <c r="K75" s="8"/>
      <c r="L75" s="17"/>
      <c r="M75" s="11"/>
      <c r="N75" s="12"/>
      <c r="O75" s="11"/>
      <c r="P75" s="92"/>
      <c r="Q75" s="92"/>
      <c r="R75" s="92"/>
      <c r="S75" s="85"/>
      <c r="T75" s="85"/>
    </row>
    <row r="76" spans="2:20" ht="21" thickBot="1">
      <c r="B76" s="7">
        <v>66</v>
      </c>
      <c r="C76" s="25"/>
      <c r="D76" s="25"/>
      <c r="E76" s="24" t="s">
        <v>434</v>
      </c>
      <c r="F76" s="22" t="s">
        <v>435</v>
      </c>
      <c r="G76" s="22" t="s">
        <v>436</v>
      </c>
      <c r="H76" s="46" t="s">
        <v>15</v>
      </c>
      <c r="I76" s="22">
        <v>140</v>
      </c>
      <c r="J76" s="8"/>
      <c r="K76" s="8"/>
      <c r="L76" s="17"/>
      <c r="M76" s="11"/>
      <c r="N76" s="12"/>
      <c r="O76" s="11"/>
      <c r="P76" s="92"/>
      <c r="Q76" s="92"/>
      <c r="R76" s="92"/>
      <c r="S76" s="85"/>
      <c r="T76" s="85"/>
    </row>
    <row r="77" spans="2:20" ht="41.4" thickBot="1">
      <c r="B77" s="7">
        <v>67</v>
      </c>
      <c r="C77" s="25"/>
      <c r="D77" s="25"/>
      <c r="E77" s="24" t="s">
        <v>437</v>
      </c>
      <c r="F77" s="22" t="s">
        <v>438</v>
      </c>
      <c r="G77" s="22" t="s">
        <v>439</v>
      </c>
      <c r="H77" s="46" t="s">
        <v>15</v>
      </c>
      <c r="I77" s="22">
        <v>20</v>
      </c>
      <c r="J77" s="8"/>
      <c r="K77" s="8"/>
      <c r="L77" s="17"/>
      <c r="M77" s="11"/>
      <c r="N77" s="12"/>
      <c r="O77" s="11"/>
      <c r="P77" s="92"/>
      <c r="Q77" s="92"/>
      <c r="R77" s="92"/>
      <c r="S77" s="85"/>
      <c r="T77" s="85"/>
    </row>
    <row r="78" spans="2:20" ht="15" thickBot="1">
      <c r="B78" s="7">
        <v>68</v>
      </c>
      <c r="C78" s="25"/>
      <c r="D78" s="25"/>
      <c r="E78" s="24" t="s">
        <v>440</v>
      </c>
      <c r="F78" s="22" t="s">
        <v>14</v>
      </c>
      <c r="G78" s="22" t="s">
        <v>27</v>
      </c>
      <c r="H78" s="46" t="s">
        <v>15</v>
      </c>
      <c r="I78" s="22">
        <v>9968</v>
      </c>
      <c r="J78" s="8"/>
      <c r="K78" s="8"/>
      <c r="L78" s="17"/>
      <c r="M78" s="11"/>
      <c r="N78" s="12"/>
      <c r="O78" s="11"/>
      <c r="P78" s="92"/>
      <c r="Q78" s="92"/>
      <c r="R78" s="92"/>
      <c r="S78" s="85"/>
      <c r="T78" s="85"/>
    </row>
    <row r="79" spans="2:20" ht="15" thickBot="1">
      <c r="B79" s="7">
        <v>69</v>
      </c>
      <c r="C79" s="25"/>
      <c r="D79" s="25"/>
      <c r="E79" s="84" t="s">
        <v>448</v>
      </c>
      <c r="F79" s="22" t="s">
        <v>21</v>
      </c>
      <c r="G79" s="22" t="s">
        <v>442</v>
      </c>
      <c r="H79" s="46" t="s">
        <v>15</v>
      </c>
      <c r="I79" s="22">
        <v>220</v>
      </c>
      <c r="J79" s="8"/>
      <c r="K79" s="8"/>
      <c r="L79" s="17"/>
      <c r="M79" s="11"/>
      <c r="N79" s="12"/>
      <c r="O79" s="11"/>
      <c r="P79" s="92"/>
      <c r="Q79" s="92"/>
      <c r="R79" s="92"/>
      <c r="S79" s="85"/>
      <c r="T79" s="85"/>
    </row>
    <row r="80" spans="2:20" ht="15" thickBot="1">
      <c r="B80" s="7">
        <v>70</v>
      </c>
      <c r="C80" s="25"/>
      <c r="D80" s="25"/>
      <c r="E80" s="24" t="s">
        <v>447</v>
      </c>
      <c r="F80" s="22" t="s">
        <v>14</v>
      </c>
      <c r="G80" s="22" t="s">
        <v>446</v>
      </c>
      <c r="H80" s="46" t="s">
        <v>15</v>
      </c>
      <c r="I80" s="22">
        <v>2000</v>
      </c>
      <c r="J80" s="8"/>
      <c r="K80" s="8"/>
      <c r="L80" s="17"/>
      <c r="M80" s="11"/>
      <c r="N80" s="12"/>
      <c r="O80" s="11"/>
      <c r="P80" s="92"/>
      <c r="Q80" s="92"/>
      <c r="R80" s="92"/>
      <c r="S80" s="85"/>
      <c r="T80" s="85"/>
    </row>
    <row r="81" spans="2:20" ht="15" thickBot="1">
      <c r="B81" s="80">
        <v>71</v>
      </c>
      <c r="C81" s="5"/>
      <c r="D81" s="5"/>
      <c r="E81" s="83" t="s">
        <v>459</v>
      </c>
      <c r="F81" s="83" t="s">
        <v>460</v>
      </c>
      <c r="G81" s="82">
        <v>5.0000000000000001E-3</v>
      </c>
      <c r="H81" s="46" t="s">
        <v>15</v>
      </c>
      <c r="I81" s="10">
        <v>250</v>
      </c>
      <c r="J81" s="5"/>
      <c r="K81" s="5"/>
      <c r="L81" s="81"/>
      <c r="M81" s="11"/>
      <c r="N81" s="12"/>
      <c r="O81" s="11"/>
      <c r="P81" s="145"/>
      <c r="Q81" s="146"/>
      <c r="R81" s="146"/>
      <c r="S81" s="146"/>
      <c r="T81" s="146"/>
    </row>
    <row r="82" spans="2:20" ht="15" thickBot="1">
      <c r="B82" s="80">
        <v>72</v>
      </c>
      <c r="C82" s="5"/>
      <c r="D82" s="5"/>
      <c r="E82" s="83" t="s">
        <v>468</v>
      </c>
      <c r="F82" s="83" t="s">
        <v>466</v>
      </c>
      <c r="G82" s="82" t="s">
        <v>467</v>
      </c>
      <c r="H82" s="46" t="s">
        <v>15</v>
      </c>
      <c r="I82" s="10">
        <v>400</v>
      </c>
      <c r="J82" s="5"/>
      <c r="K82" s="5"/>
      <c r="L82" s="81"/>
      <c r="M82" s="11"/>
      <c r="N82" s="12"/>
      <c r="O82" s="11"/>
      <c r="P82" s="145"/>
      <c r="Q82" s="146"/>
      <c r="R82" s="146"/>
      <c r="S82" s="146"/>
      <c r="T82" s="146"/>
    </row>
    <row r="83" spans="2:20" ht="15" thickBot="1">
      <c r="B83" s="80">
        <v>73</v>
      </c>
      <c r="C83" s="5"/>
      <c r="D83" s="5"/>
      <c r="E83" s="83" t="s">
        <v>476</v>
      </c>
      <c r="F83" s="83" t="s">
        <v>14</v>
      </c>
      <c r="G83" s="82" t="s">
        <v>27</v>
      </c>
      <c r="H83" s="46" t="s">
        <v>15</v>
      </c>
      <c r="I83" s="10">
        <v>2640</v>
      </c>
      <c r="J83" s="5"/>
      <c r="K83" s="5"/>
      <c r="L83" s="81"/>
      <c r="M83" s="11"/>
      <c r="N83" s="12"/>
      <c r="O83" s="11"/>
      <c r="P83" s="92"/>
      <c r="Q83" s="92"/>
      <c r="R83" s="92"/>
      <c r="S83" s="92"/>
      <c r="T83" s="92"/>
    </row>
    <row r="84" spans="2:20" ht="15" thickBot="1">
      <c r="B84" s="80">
        <v>74</v>
      </c>
      <c r="C84" s="5"/>
      <c r="D84" s="5"/>
      <c r="E84" s="83" t="s">
        <v>481</v>
      </c>
      <c r="F84" s="83" t="s">
        <v>14</v>
      </c>
      <c r="G84" s="82" t="s">
        <v>346</v>
      </c>
      <c r="H84" s="46" t="s">
        <v>15</v>
      </c>
      <c r="I84" s="10">
        <v>160</v>
      </c>
      <c r="J84" s="5"/>
      <c r="K84" s="5"/>
      <c r="L84" s="81"/>
      <c r="M84" s="11"/>
      <c r="N84" s="12"/>
      <c r="O84" s="11"/>
      <c r="P84" s="92"/>
      <c r="Q84" s="92"/>
      <c r="R84" s="92"/>
      <c r="S84" s="92"/>
      <c r="T84" s="92"/>
    </row>
    <row r="85" spans="2:20" ht="15" thickBot="1">
      <c r="B85" s="80">
        <v>75</v>
      </c>
      <c r="C85" s="5"/>
      <c r="D85" s="5"/>
      <c r="E85" s="83" t="s">
        <v>482</v>
      </c>
      <c r="F85" s="83" t="s">
        <v>14</v>
      </c>
      <c r="G85" s="82" t="s">
        <v>246</v>
      </c>
      <c r="H85" s="46" t="s">
        <v>15</v>
      </c>
      <c r="I85" s="10">
        <v>500</v>
      </c>
      <c r="J85" s="5"/>
      <c r="K85" s="5"/>
      <c r="L85" s="81"/>
      <c r="M85" s="11"/>
      <c r="N85" s="12"/>
      <c r="O85" s="11"/>
      <c r="P85" s="145"/>
      <c r="Q85" s="146"/>
      <c r="R85" s="92"/>
      <c r="S85" s="92"/>
      <c r="T85" s="92"/>
    </row>
    <row r="86" spans="2:20" ht="15" thickBot="1">
      <c r="B86" s="80">
        <v>76</v>
      </c>
      <c r="C86" s="5"/>
      <c r="D86" s="5"/>
      <c r="E86" s="83" t="s">
        <v>476</v>
      </c>
      <c r="F86" s="83" t="s">
        <v>14</v>
      </c>
      <c r="G86" s="82" t="s">
        <v>477</v>
      </c>
      <c r="H86" s="46" t="s">
        <v>15</v>
      </c>
      <c r="I86" s="10">
        <v>5520</v>
      </c>
      <c r="J86" s="5"/>
      <c r="K86" s="5"/>
      <c r="L86" s="81"/>
      <c r="M86" s="11"/>
      <c r="N86" s="12"/>
      <c r="O86" s="11"/>
      <c r="P86" s="92"/>
      <c r="Q86" s="92"/>
      <c r="R86" s="92"/>
      <c r="S86" s="92"/>
      <c r="T86" s="92"/>
    </row>
    <row r="87" spans="2:20" ht="27.75" customHeight="1" thickBot="1">
      <c r="B87" s="80">
        <v>77</v>
      </c>
      <c r="C87" s="5"/>
      <c r="D87" s="5"/>
      <c r="E87" s="16" t="s">
        <v>404</v>
      </c>
      <c r="F87" s="35" t="s">
        <v>21</v>
      </c>
      <c r="G87" s="35" t="s">
        <v>462</v>
      </c>
      <c r="H87" s="30" t="s">
        <v>15</v>
      </c>
      <c r="I87" s="10">
        <v>500</v>
      </c>
      <c r="J87" s="6"/>
      <c r="K87" s="8"/>
      <c r="L87" s="17"/>
      <c r="M87" s="11"/>
      <c r="N87" s="12"/>
      <c r="O87" s="11"/>
      <c r="P87" s="150"/>
      <c r="Q87" s="151"/>
      <c r="R87" s="151"/>
      <c r="S87" s="151"/>
      <c r="T87" s="85"/>
    </row>
    <row r="88" spans="2:20" ht="15" thickBot="1">
      <c r="B88" s="147" t="s">
        <v>16</v>
      </c>
      <c r="C88" s="148"/>
      <c r="D88" s="148"/>
      <c r="E88" s="148"/>
      <c r="F88" s="148"/>
      <c r="G88" s="148"/>
      <c r="H88" s="148"/>
      <c r="I88" s="148"/>
      <c r="J88" s="148"/>
      <c r="K88" s="148"/>
      <c r="L88" s="149"/>
      <c r="M88" s="15"/>
      <c r="N88" s="18"/>
      <c r="O88" s="15"/>
      <c r="P88" s="85"/>
      <c r="Q88" s="85"/>
      <c r="R88" s="85"/>
      <c r="S88" s="85"/>
      <c r="T88" s="85"/>
    </row>
    <row r="89" spans="2:20">
      <c r="B89" s="13" t="s">
        <v>17</v>
      </c>
      <c r="M89" s="19"/>
      <c r="N89" s="20"/>
      <c r="O89" s="19"/>
    </row>
    <row r="90" spans="2:20" ht="15" customHeight="1">
      <c r="B90" s="14" t="s">
        <v>18</v>
      </c>
    </row>
    <row r="91" spans="2:20"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</row>
    <row r="92" spans="2:20"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</row>
    <row r="94" spans="2:20">
      <c r="B94" s="124"/>
      <c r="C94" s="124"/>
      <c r="D94" s="124"/>
      <c r="E94" s="124"/>
      <c r="F94" s="124"/>
    </row>
  </sheetData>
  <mergeCells count="12">
    <mergeCell ref="P81:T81"/>
    <mergeCell ref="B94:F94"/>
    <mergeCell ref="B4:C4"/>
    <mergeCell ref="D4:N7"/>
    <mergeCell ref="B5:C5"/>
    <mergeCell ref="B8:O8"/>
    <mergeCell ref="B88:L88"/>
    <mergeCell ref="B92:M92"/>
    <mergeCell ref="P41:S47"/>
    <mergeCell ref="P82:T82"/>
    <mergeCell ref="P87:S87"/>
    <mergeCell ref="P85:Q85"/>
  </mergeCells>
  <pageMargins left="0.7" right="0.7" top="0.75" bottom="0.75" header="0.3" footer="0.3"/>
  <pageSetup paperSize="9" scale="61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3:R15"/>
  <sheetViews>
    <sheetView topLeftCell="A5" workbookViewId="0">
      <selection activeCell="H10" sqref="H10"/>
    </sheetView>
  </sheetViews>
  <sheetFormatPr defaultRowHeight="14.4"/>
  <cols>
    <col min="5" max="5" width="13.33203125" customWidth="1"/>
    <col min="6" max="6" width="9.33203125" customWidth="1"/>
    <col min="7" max="7" width="16.5546875" customWidth="1"/>
    <col min="8" max="8" width="11.33203125" customWidth="1"/>
    <col min="10" max="10" width="11.33203125" customWidth="1"/>
    <col min="11" max="11" width="16.33203125" customWidth="1"/>
    <col min="12" max="12" width="17.6640625" customWidth="1"/>
    <col min="13" max="13" width="19.88671875" customWidth="1"/>
  </cols>
  <sheetData>
    <row r="3" spans="2:18">
      <c r="B3" s="117" t="s">
        <v>484</v>
      </c>
      <c r="C3" s="117"/>
      <c r="D3" s="118" t="s">
        <v>0</v>
      </c>
      <c r="E3" s="118"/>
      <c r="F3" s="118"/>
      <c r="G3" s="118"/>
      <c r="H3" s="118"/>
      <c r="I3" s="118"/>
      <c r="J3" s="118"/>
      <c r="K3" s="118"/>
      <c r="L3" s="118"/>
    </row>
    <row r="4" spans="2:18">
      <c r="B4" s="117" t="s">
        <v>268</v>
      </c>
      <c r="C4" s="117"/>
      <c r="D4" s="118"/>
      <c r="E4" s="118"/>
      <c r="F4" s="118"/>
      <c r="G4" s="118"/>
      <c r="H4" s="118"/>
      <c r="I4" s="118"/>
      <c r="J4" s="118"/>
      <c r="K4" s="118"/>
      <c r="L4" s="118"/>
    </row>
    <row r="5" spans="2:18">
      <c r="D5" s="118"/>
      <c r="E5" s="118"/>
      <c r="F5" s="118"/>
      <c r="G5" s="118"/>
      <c r="H5" s="118"/>
      <c r="I5" s="118"/>
      <c r="J5" s="118"/>
      <c r="K5" s="118"/>
      <c r="L5" s="118"/>
    </row>
    <row r="6" spans="2:18">
      <c r="D6" s="118"/>
      <c r="E6" s="118"/>
      <c r="F6" s="118"/>
      <c r="G6" s="118"/>
      <c r="H6" s="118"/>
      <c r="I6" s="118"/>
      <c r="J6" s="118"/>
      <c r="K6" s="118"/>
      <c r="L6" s="118"/>
    </row>
    <row r="7" spans="2:18" ht="15" thickBot="1">
      <c r="B7" s="118" t="s">
        <v>269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</row>
    <row r="8" spans="2:18" ht="102.6" thickBot="1">
      <c r="B8" s="1" t="s">
        <v>1</v>
      </c>
      <c r="C8" s="2" t="s">
        <v>2</v>
      </c>
      <c r="D8" s="21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4" t="s">
        <v>102</v>
      </c>
      <c r="K8" s="4" t="s">
        <v>10</v>
      </c>
      <c r="L8" s="4" t="s">
        <v>11</v>
      </c>
      <c r="M8" s="4" t="s">
        <v>12</v>
      </c>
      <c r="N8" s="26"/>
      <c r="O8" s="26"/>
      <c r="P8" s="27"/>
    </row>
    <row r="9" spans="2:18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28"/>
      <c r="O9" s="28"/>
      <c r="P9" s="29"/>
    </row>
    <row r="10" spans="2:18" ht="92.4" thickBot="1">
      <c r="B10" s="7">
        <v>1</v>
      </c>
      <c r="C10" s="5"/>
      <c r="D10" s="5"/>
      <c r="E10" s="16" t="s">
        <v>267</v>
      </c>
      <c r="F10" s="35" t="s">
        <v>502</v>
      </c>
      <c r="G10" s="35" t="s">
        <v>501</v>
      </c>
      <c r="H10" s="35" t="s">
        <v>36</v>
      </c>
      <c r="I10" s="10">
        <v>310000</v>
      </c>
      <c r="J10" s="17"/>
      <c r="K10" s="11"/>
      <c r="L10" s="12"/>
      <c r="M10" s="11"/>
      <c r="N10" s="28"/>
      <c r="O10" s="28"/>
      <c r="P10" s="28"/>
      <c r="R10" s="85"/>
    </row>
    <row r="11" spans="2:18">
      <c r="B11" s="13"/>
      <c r="K11" s="19"/>
      <c r="L11" s="20"/>
      <c r="M11" s="19"/>
    </row>
    <row r="12" spans="2:18">
      <c r="B12" s="152" t="s">
        <v>39</v>
      </c>
      <c r="C12" s="121"/>
      <c r="D12" s="121"/>
      <c r="E12" s="121"/>
      <c r="F12" s="121"/>
      <c r="G12" s="121"/>
      <c r="H12" s="121"/>
      <c r="I12" s="121"/>
      <c r="J12" s="121"/>
    </row>
    <row r="13" spans="2:18">
      <c r="B13" s="152" t="s">
        <v>40</v>
      </c>
      <c r="C13" s="121"/>
      <c r="D13" s="121"/>
      <c r="E13" s="121"/>
      <c r="F13" s="121"/>
      <c r="G13" s="121"/>
      <c r="H13" s="121"/>
      <c r="I13" s="121"/>
      <c r="J13" s="121"/>
    </row>
    <row r="14" spans="2:18">
      <c r="B14" t="s">
        <v>487</v>
      </c>
    </row>
    <row r="15" spans="2:18">
      <c r="B15" s="124"/>
      <c r="C15" s="124"/>
      <c r="D15" s="124"/>
      <c r="E15" s="124"/>
      <c r="F15" s="124"/>
    </row>
  </sheetData>
  <mergeCells count="7">
    <mergeCell ref="B13:J13"/>
    <mergeCell ref="B15:F15"/>
    <mergeCell ref="B3:C3"/>
    <mergeCell ref="D3:L6"/>
    <mergeCell ref="B4:C4"/>
    <mergeCell ref="B7:M7"/>
    <mergeCell ref="B12:J12"/>
  </mergeCells>
  <pageMargins left="0.7" right="0.7" top="0.75" bottom="0.75" header="0.3" footer="0.3"/>
  <pageSetup paperSize="9" scale="63" fitToHeight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0000"/>
    <pageSetUpPr fitToPage="1"/>
  </sheetPr>
  <dimension ref="B4:R21"/>
  <sheetViews>
    <sheetView topLeftCell="A10" workbookViewId="0">
      <selection activeCell="E14" sqref="E14"/>
    </sheetView>
  </sheetViews>
  <sheetFormatPr defaultRowHeight="14.4"/>
  <cols>
    <col min="2" max="2" width="8" customWidth="1"/>
    <col min="3" max="3" width="11.88671875" customWidth="1"/>
    <col min="5" max="5" width="21.6640625" customWidth="1"/>
    <col min="6" max="6" width="11.88671875" customWidth="1"/>
  </cols>
  <sheetData>
    <row r="4" spans="2:18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18">
      <c r="B5" s="117" t="s">
        <v>270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18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18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18" ht="15" thickBot="1">
      <c r="B8" s="118" t="s">
        <v>444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2:18" ht="82.2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495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18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18" ht="93" customHeight="1" thickBot="1">
      <c r="B11" s="7">
        <v>1</v>
      </c>
      <c r="C11" s="25"/>
      <c r="D11" s="25"/>
      <c r="E11" s="24" t="s">
        <v>271</v>
      </c>
      <c r="F11" s="37" t="s">
        <v>156</v>
      </c>
      <c r="G11" s="37" t="s">
        <v>272</v>
      </c>
      <c r="H11" s="46" t="s">
        <v>15</v>
      </c>
      <c r="I11" s="22">
        <v>112</v>
      </c>
      <c r="J11" s="8"/>
      <c r="K11" s="8"/>
      <c r="L11" s="17"/>
      <c r="M11" s="11"/>
      <c r="N11" s="12"/>
      <c r="O11" s="11"/>
      <c r="P11" s="28"/>
      <c r="Q11" s="28"/>
      <c r="R11" s="28"/>
    </row>
    <row r="12" spans="2:18" ht="65.25" customHeight="1" thickBot="1">
      <c r="B12" s="7">
        <v>2</v>
      </c>
      <c r="C12" s="25"/>
      <c r="D12" s="25"/>
      <c r="E12" s="24" t="s">
        <v>273</v>
      </c>
      <c r="F12" s="37" t="s">
        <v>31</v>
      </c>
      <c r="G12" s="37" t="s">
        <v>274</v>
      </c>
      <c r="H12" s="46" t="s">
        <v>15</v>
      </c>
      <c r="I12" s="22">
        <v>96</v>
      </c>
      <c r="J12" s="8"/>
      <c r="K12" s="8"/>
      <c r="L12" s="17"/>
      <c r="M12" s="11"/>
      <c r="N12" s="12"/>
      <c r="O12" s="11"/>
      <c r="P12" s="28"/>
      <c r="Q12" s="28"/>
      <c r="R12" s="28"/>
    </row>
    <row r="13" spans="2:18" ht="41.4" thickBot="1">
      <c r="B13" s="7">
        <v>3</v>
      </c>
      <c r="C13" s="25"/>
      <c r="D13" s="25"/>
      <c r="E13" s="24" t="s">
        <v>334</v>
      </c>
      <c r="F13" s="37" t="s">
        <v>31</v>
      </c>
      <c r="G13" s="37" t="s">
        <v>335</v>
      </c>
      <c r="H13" s="46" t="s">
        <v>15</v>
      </c>
      <c r="I13" s="22">
        <v>1800</v>
      </c>
      <c r="J13" s="8"/>
      <c r="K13" s="8"/>
      <c r="L13" s="17"/>
      <c r="M13" s="11"/>
      <c r="N13" s="12"/>
      <c r="O13" s="11"/>
      <c r="P13" s="28"/>
      <c r="Q13" s="28"/>
      <c r="R13" s="28"/>
    </row>
    <row r="14" spans="2:18" ht="107.25" customHeight="1" thickBot="1">
      <c r="B14" s="7">
        <v>4</v>
      </c>
      <c r="C14" s="25"/>
      <c r="D14" s="25"/>
      <c r="E14" s="113" t="s">
        <v>507</v>
      </c>
      <c r="F14" s="37" t="s">
        <v>31</v>
      </c>
      <c r="G14" s="37" t="s">
        <v>412</v>
      </c>
      <c r="H14" s="46" t="s">
        <v>15</v>
      </c>
      <c r="I14" s="22">
        <v>720</v>
      </c>
      <c r="J14" s="8"/>
      <c r="K14" s="8"/>
      <c r="L14" s="17"/>
      <c r="M14" s="11"/>
      <c r="N14" s="12"/>
      <c r="O14" s="11"/>
      <c r="P14" s="28"/>
      <c r="Q14" s="28"/>
      <c r="R14" s="28"/>
    </row>
    <row r="15" spans="2:18" ht="15" thickBot="1">
      <c r="B15" s="126" t="s">
        <v>16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5"/>
      <c r="N15" s="18"/>
      <c r="O15" s="15"/>
    </row>
    <row r="16" spans="2:18">
      <c r="B16" s="13" t="s">
        <v>17</v>
      </c>
      <c r="M16" s="19"/>
      <c r="N16" s="20"/>
      <c r="O16" s="19"/>
    </row>
    <row r="17" spans="2:13">
      <c r="B17" s="14" t="s">
        <v>18</v>
      </c>
    </row>
    <row r="19" spans="2:13"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</row>
    <row r="21" spans="2:13">
      <c r="B21" s="131"/>
      <c r="C21" s="131"/>
      <c r="D21" s="131"/>
      <c r="E21" s="131"/>
      <c r="F21" s="131"/>
      <c r="G21" s="131"/>
      <c r="H21" s="131"/>
      <c r="I21" s="131"/>
      <c r="J21" s="131"/>
    </row>
  </sheetData>
  <mergeCells count="7">
    <mergeCell ref="B21:J21"/>
    <mergeCell ref="B4:C4"/>
    <mergeCell ref="D4:N7"/>
    <mergeCell ref="B5:C5"/>
    <mergeCell ref="B8:O8"/>
    <mergeCell ref="B15:L15"/>
    <mergeCell ref="B19:M19"/>
  </mergeCells>
  <pageMargins left="0.7" right="0.7" top="0.75" bottom="0.75" header="0.3" footer="0.3"/>
  <pageSetup paperSize="9" scale="86" fitToHeight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4:U20"/>
  <sheetViews>
    <sheetView workbookViewId="0">
      <selection activeCell="A3" sqref="A3"/>
    </sheetView>
  </sheetViews>
  <sheetFormatPr defaultRowHeight="14.4"/>
  <cols>
    <col min="2" max="2" width="6.33203125" customWidth="1"/>
    <col min="3" max="3" width="9.88671875" customWidth="1"/>
    <col min="5" max="5" width="32.6640625" customWidth="1"/>
    <col min="6" max="6" width="12.109375" customWidth="1"/>
    <col min="13" max="13" width="12.6640625" customWidth="1"/>
    <col min="15" max="15" width="13.33203125" customWidth="1"/>
    <col min="21" max="21" width="22.88671875" customWidth="1"/>
  </cols>
  <sheetData>
    <row r="4" spans="2:21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21">
      <c r="B5" s="117" t="s">
        <v>290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1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21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21" ht="15" thickBot="1">
      <c r="B8" s="118" t="s">
        <v>445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2:21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495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1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1" ht="77.25" customHeight="1" thickBot="1">
      <c r="B11" s="7">
        <v>1</v>
      </c>
      <c r="C11" s="25"/>
      <c r="D11" s="25"/>
      <c r="E11" s="24" t="s">
        <v>291</v>
      </c>
      <c r="F11" s="37" t="s">
        <v>292</v>
      </c>
      <c r="G11" s="37" t="s">
        <v>293</v>
      </c>
      <c r="H11" s="46" t="s">
        <v>15</v>
      </c>
      <c r="I11" s="79">
        <v>2000</v>
      </c>
      <c r="J11" s="8"/>
      <c r="K11" s="8"/>
      <c r="L11" s="17"/>
      <c r="M11" s="11"/>
      <c r="N11" s="12"/>
      <c r="O11" s="11"/>
      <c r="P11" s="92"/>
      <c r="Q11" s="92"/>
      <c r="R11" s="92"/>
      <c r="S11" s="93"/>
      <c r="T11" s="85"/>
      <c r="U11" s="93"/>
    </row>
    <row r="12" spans="2:21" ht="110.25" customHeight="1" thickBot="1">
      <c r="B12" s="7">
        <v>2</v>
      </c>
      <c r="C12" s="25"/>
      <c r="D12" s="25"/>
      <c r="E12" s="24" t="s">
        <v>294</v>
      </c>
      <c r="F12" s="37" t="s">
        <v>292</v>
      </c>
      <c r="G12" s="37" t="s">
        <v>293</v>
      </c>
      <c r="H12" s="46" t="s">
        <v>15</v>
      </c>
      <c r="I12" s="22">
        <v>96</v>
      </c>
      <c r="J12" s="8"/>
      <c r="K12" s="8"/>
      <c r="L12" s="17"/>
      <c r="M12" s="11"/>
      <c r="N12" s="12"/>
      <c r="O12" s="11"/>
      <c r="P12" s="92"/>
      <c r="Q12" s="92"/>
      <c r="R12" s="92"/>
      <c r="S12" s="85"/>
      <c r="T12" s="85"/>
      <c r="U12" s="85"/>
    </row>
    <row r="13" spans="2:21" ht="110.25" customHeight="1" thickBot="1">
      <c r="B13" s="7">
        <v>3</v>
      </c>
      <c r="C13" s="25"/>
      <c r="D13" s="25"/>
      <c r="E13" s="24" t="s">
        <v>360</v>
      </c>
      <c r="F13" s="37" t="s">
        <v>292</v>
      </c>
      <c r="G13" s="37" t="s">
        <v>293</v>
      </c>
      <c r="H13" s="46" t="s">
        <v>15</v>
      </c>
      <c r="I13" s="22">
        <v>1080</v>
      </c>
      <c r="J13" s="8"/>
      <c r="K13" s="8"/>
      <c r="L13" s="17"/>
      <c r="M13" s="11"/>
      <c r="N13" s="12"/>
      <c r="O13" s="11"/>
      <c r="P13" s="92"/>
      <c r="Q13" s="92"/>
      <c r="R13" s="92"/>
      <c r="S13" s="85"/>
      <c r="T13" s="85"/>
      <c r="U13" s="85"/>
    </row>
    <row r="14" spans="2:21" ht="15" thickBot="1">
      <c r="B14" s="126" t="s">
        <v>16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5"/>
      <c r="N14" s="18"/>
      <c r="O14" s="15"/>
      <c r="P14" s="85"/>
      <c r="Q14" s="85"/>
      <c r="R14" s="85"/>
      <c r="S14" s="85"/>
      <c r="T14" s="85"/>
      <c r="U14" s="85"/>
    </row>
    <row r="15" spans="2:21">
      <c r="B15" s="13" t="s">
        <v>17</v>
      </c>
      <c r="M15" s="19"/>
      <c r="N15" s="20"/>
      <c r="O15" s="19"/>
    </row>
    <row r="16" spans="2:21">
      <c r="B16" s="14" t="s">
        <v>18</v>
      </c>
    </row>
    <row r="18" spans="2:13"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</row>
    <row r="20" spans="2:13">
      <c r="B20" s="131"/>
      <c r="C20" s="131"/>
      <c r="D20" s="131"/>
      <c r="E20" s="131"/>
      <c r="F20" s="131"/>
      <c r="G20" s="131"/>
      <c r="H20" s="131"/>
      <c r="I20" s="131"/>
      <c r="J20" s="131"/>
    </row>
  </sheetData>
  <mergeCells count="7">
    <mergeCell ref="B20:J20"/>
    <mergeCell ref="B4:C4"/>
    <mergeCell ref="D4:N7"/>
    <mergeCell ref="B5:C5"/>
    <mergeCell ref="B8:O8"/>
    <mergeCell ref="B14:L14"/>
    <mergeCell ref="B18:M18"/>
  </mergeCells>
  <pageMargins left="0.7" right="0.7" top="0.75" bottom="0.75" header="0.3" footer="0.3"/>
  <pageSetup paperSize="9" scale="55" fitToHeight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0000"/>
    <pageSetUpPr fitToPage="1"/>
  </sheetPr>
  <dimension ref="B4:T18"/>
  <sheetViews>
    <sheetView workbookViewId="0">
      <selection activeCell="G11" sqref="G11"/>
    </sheetView>
  </sheetViews>
  <sheetFormatPr defaultRowHeight="14.4"/>
  <cols>
    <col min="5" max="5" width="13.5546875" customWidth="1"/>
    <col min="6" max="6" width="12.6640625" customWidth="1"/>
    <col min="12" max="13" width="11" customWidth="1"/>
    <col min="15" max="15" width="11.44140625" customWidth="1"/>
  </cols>
  <sheetData>
    <row r="4" spans="2:20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20">
      <c r="B5" s="117" t="s">
        <v>297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0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20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20" ht="15" thickBot="1">
      <c r="B8" s="118" t="s">
        <v>296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485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41.4" thickBot="1">
      <c r="B11" s="7">
        <v>1</v>
      </c>
      <c r="C11" s="8"/>
      <c r="D11" s="8"/>
      <c r="E11" s="65" t="s">
        <v>295</v>
      </c>
      <c r="F11" s="106" t="s">
        <v>505</v>
      </c>
      <c r="G11" s="65" t="s">
        <v>134</v>
      </c>
      <c r="H11" s="65" t="s">
        <v>15</v>
      </c>
      <c r="I11" s="64">
        <v>250</v>
      </c>
      <c r="J11" s="63"/>
      <c r="K11" s="63"/>
      <c r="L11" s="64"/>
      <c r="M11" s="11"/>
      <c r="N11" s="12"/>
      <c r="O11" s="11"/>
      <c r="P11" s="28"/>
      <c r="Q11" s="28"/>
      <c r="R11" s="28"/>
      <c r="T11" s="85"/>
    </row>
    <row r="12" spans="2:20" ht="27" customHeight="1">
      <c r="B12" s="125" t="s">
        <v>453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</row>
    <row r="13" spans="2:20">
      <c r="B13" s="13" t="s">
        <v>17</v>
      </c>
      <c r="M13" s="19"/>
      <c r="N13" s="20"/>
      <c r="O13" s="19"/>
    </row>
    <row r="14" spans="2:20">
      <c r="B14" s="14" t="s">
        <v>18</v>
      </c>
    </row>
    <row r="15" spans="2:20"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</row>
    <row r="18" spans="2:6">
      <c r="B18" s="124"/>
      <c r="C18" s="124"/>
      <c r="D18" s="124"/>
      <c r="E18" s="124"/>
      <c r="F18" s="124"/>
    </row>
  </sheetData>
  <mergeCells count="7">
    <mergeCell ref="B18:F18"/>
    <mergeCell ref="B4:C4"/>
    <mergeCell ref="D4:N7"/>
    <mergeCell ref="B8:O8"/>
    <mergeCell ref="B12:O12"/>
    <mergeCell ref="B15:M15"/>
    <mergeCell ref="B5:C5"/>
  </mergeCells>
  <pageMargins left="0.7" right="0.7" top="0.75" bottom="0.75" header="0.3" footer="0.3"/>
  <pageSetup paperSize="9" scale="67" fitToHeight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B3:R19"/>
  <sheetViews>
    <sheetView workbookViewId="0">
      <selection activeCell="P13" sqref="P13:P14"/>
    </sheetView>
  </sheetViews>
  <sheetFormatPr defaultRowHeight="14.4"/>
  <cols>
    <col min="5" max="5" width="11" customWidth="1"/>
    <col min="6" max="6" width="11.109375" customWidth="1"/>
    <col min="11" max="11" width="12.5546875" customWidth="1"/>
    <col min="13" max="13" width="12.88671875" customWidth="1"/>
  </cols>
  <sheetData>
    <row r="3" spans="2:18">
      <c r="B3" s="117" t="s">
        <v>484</v>
      </c>
      <c r="C3" s="117"/>
      <c r="D3" s="118" t="s">
        <v>0</v>
      </c>
      <c r="E3" s="118"/>
      <c r="F3" s="118"/>
      <c r="G3" s="118"/>
      <c r="H3" s="118"/>
      <c r="I3" s="118"/>
      <c r="J3" s="118"/>
      <c r="K3" s="118"/>
      <c r="L3" s="118"/>
    </row>
    <row r="4" spans="2:18">
      <c r="B4" s="117" t="s">
        <v>298</v>
      </c>
      <c r="C4" s="117"/>
      <c r="D4" s="118"/>
      <c r="E4" s="118"/>
      <c r="F4" s="118"/>
      <c r="G4" s="118"/>
      <c r="H4" s="118"/>
      <c r="I4" s="118"/>
      <c r="J4" s="118"/>
      <c r="K4" s="118"/>
      <c r="L4" s="118"/>
    </row>
    <row r="5" spans="2:18">
      <c r="D5" s="118"/>
      <c r="E5" s="118"/>
      <c r="F5" s="118"/>
      <c r="G5" s="118"/>
      <c r="H5" s="118"/>
      <c r="I5" s="118"/>
      <c r="J5" s="118"/>
      <c r="K5" s="118"/>
      <c r="L5" s="118"/>
    </row>
    <row r="6" spans="2:18">
      <c r="D6" s="118"/>
      <c r="E6" s="118"/>
      <c r="F6" s="118"/>
      <c r="G6" s="118"/>
      <c r="H6" s="118"/>
      <c r="I6" s="118"/>
      <c r="J6" s="118"/>
      <c r="K6" s="118"/>
      <c r="L6" s="118"/>
    </row>
    <row r="7" spans="2:18" ht="15" thickBot="1">
      <c r="B7" s="118" t="s">
        <v>299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</row>
    <row r="8" spans="2:18" ht="102.6" thickBot="1">
      <c r="B8" s="1" t="s">
        <v>1</v>
      </c>
      <c r="C8" s="2" t="s">
        <v>2</v>
      </c>
      <c r="D8" s="21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4" t="s">
        <v>500</v>
      </c>
      <c r="K8" s="4" t="s">
        <v>10</v>
      </c>
      <c r="L8" s="4" t="s">
        <v>11</v>
      </c>
      <c r="M8" s="4" t="s">
        <v>12</v>
      </c>
      <c r="N8" s="26"/>
      <c r="O8" s="26"/>
      <c r="P8" s="27"/>
    </row>
    <row r="9" spans="2:18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28"/>
      <c r="O9" s="28"/>
      <c r="P9" s="29"/>
    </row>
    <row r="10" spans="2:18" ht="41.4" thickBot="1">
      <c r="B10" s="7">
        <v>1</v>
      </c>
      <c r="C10" s="8"/>
      <c r="D10" s="8"/>
      <c r="E10" s="65" t="s">
        <v>300</v>
      </c>
      <c r="F10" s="65" t="s">
        <v>101</v>
      </c>
      <c r="G10" s="65" t="s">
        <v>497</v>
      </c>
      <c r="H10" s="65" t="s">
        <v>36</v>
      </c>
      <c r="I10" s="64">
        <v>215000</v>
      </c>
      <c r="J10" s="64"/>
      <c r="K10" s="11"/>
      <c r="L10" s="12"/>
      <c r="M10" s="11"/>
      <c r="N10" s="28"/>
      <c r="O10" s="28"/>
      <c r="P10" s="28"/>
      <c r="R10" s="85"/>
    </row>
    <row r="11" spans="2:18">
      <c r="B11" s="125" t="s">
        <v>301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</row>
    <row r="12" spans="2:18">
      <c r="B12" s="13"/>
      <c r="K12" s="19"/>
      <c r="L12" s="20"/>
      <c r="M12" s="19"/>
    </row>
    <row r="13" spans="2:18">
      <c r="B13" s="14"/>
    </row>
    <row r="14" spans="2:18">
      <c r="B14" s="123" t="s">
        <v>39</v>
      </c>
      <c r="C14" s="123"/>
      <c r="D14" s="123"/>
      <c r="E14" s="123"/>
      <c r="F14" s="123"/>
      <c r="G14" s="123"/>
      <c r="H14" s="123"/>
      <c r="I14" s="123"/>
      <c r="J14" s="123"/>
      <c r="K14" s="123"/>
    </row>
    <row r="15" spans="2:18">
      <c r="B15" s="123" t="s">
        <v>40</v>
      </c>
      <c r="C15" s="123"/>
      <c r="D15" s="123"/>
      <c r="E15" s="123"/>
      <c r="F15" s="123"/>
      <c r="G15" s="123"/>
      <c r="H15" s="123"/>
      <c r="I15" s="123"/>
      <c r="J15" s="123"/>
      <c r="K15" s="123"/>
    </row>
    <row r="16" spans="2:18">
      <c r="B16" t="s">
        <v>487</v>
      </c>
      <c r="K16" s="29"/>
    </row>
    <row r="19" spans="2:6">
      <c r="B19" s="124"/>
      <c r="C19" s="124"/>
      <c r="D19" s="124"/>
      <c r="E19" s="124"/>
      <c r="F19" s="124"/>
    </row>
  </sheetData>
  <mergeCells count="8">
    <mergeCell ref="B14:K14"/>
    <mergeCell ref="B19:F19"/>
    <mergeCell ref="B15:K15"/>
    <mergeCell ref="B3:C3"/>
    <mergeCell ref="D3:L6"/>
    <mergeCell ref="B4:C4"/>
    <mergeCell ref="B7:M7"/>
    <mergeCell ref="B11:M11"/>
  </mergeCells>
  <pageMargins left="0.7" right="0.7" top="0.75" bottom="0.75" header="0.3" footer="0.3"/>
  <pageSetup paperSize="9" scale="76" fitToHeight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4:T21"/>
  <sheetViews>
    <sheetView topLeftCell="A4" workbookViewId="0">
      <selection activeCell="Q9" sqref="Q9"/>
    </sheetView>
  </sheetViews>
  <sheetFormatPr defaultRowHeight="14.4"/>
  <cols>
    <col min="5" max="5" width="13.6640625" customWidth="1"/>
    <col min="6" max="6" width="14.109375" customWidth="1"/>
    <col min="7" max="7" width="11.88671875" customWidth="1"/>
    <col min="13" max="13" width="11.5546875" customWidth="1"/>
    <col min="15" max="15" width="11.109375" customWidth="1"/>
  </cols>
  <sheetData>
    <row r="4" spans="2:20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20">
      <c r="B5" s="117" t="s">
        <v>302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0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20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20" ht="15" thickBot="1">
      <c r="B8" s="118" t="s">
        <v>303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485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15" thickBot="1">
      <c r="B11" s="7">
        <v>1</v>
      </c>
      <c r="C11" s="5"/>
      <c r="D11" s="5"/>
      <c r="E11" s="16" t="s">
        <v>304</v>
      </c>
      <c r="F11" s="10" t="s">
        <v>305</v>
      </c>
      <c r="G11" s="10" t="s">
        <v>306</v>
      </c>
      <c r="H11" s="30" t="s">
        <v>15</v>
      </c>
      <c r="I11" s="10">
        <v>160</v>
      </c>
      <c r="J11" s="6"/>
      <c r="K11" s="8"/>
      <c r="L11" s="17"/>
      <c r="M11" s="11"/>
      <c r="N11" s="12"/>
      <c r="O11" s="11"/>
      <c r="P11" s="28"/>
      <c r="Q11" s="28"/>
      <c r="R11" s="28"/>
      <c r="T11" s="85"/>
    </row>
    <row r="12" spans="2:20" ht="15" thickBot="1">
      <c r="B12" s="7">
        <v>2</v>
      </c>
      <c r="C12" s="25"/>
      <c r="D12" s="25"/>
      <c r="E12" s="16" t="s">
        <v>304</v>
      </c>
      <c r="F12" s="10" t="s">
        <v>305</v>
      </c>
      <c r="G12" s="22" t="s">
        <v>307</v>
      </c>
      <c r="H12" s="30" t="s">
        <v>15</v>
      </c>
      <c r="I12" s="22">
        <v>320</v>
      </c>
      <c r="J12" s="8"/>
      <c r="K12" s="8"/>
      <c r="L12" s="17"/>
      <c r="M12" s="11"/>
      <c r="N12" s="12"/>
      <c r="O12" s="11"/>
      <c r="P12" s="28"/>
      <c r="Q12" s="28"/>
      <c r="R12" s="28"/>
      <c r="T12" s="85"/>
    </row>
    <row r="13" spans="2:20" ht="15" thickBot="1">
      <c r="B13" s="7">
        <v>3</v>
      </c>
      <c r="C13" s="25"/>
      <c r="D13" s="25"/>
      <c r="E13" s="16" t="s">
        <v>304</v>
      </c>
      <c r="F13" s="10" t="s">
        <v>305</v>
      </c>
      <c r="G13" s="22" t="s">
        <v>308</v>
      </c>
      <c r="H13" s="30" t="s">
        <v>15</v>
      </c>
      <c r="I13" s="22">
        <v>20</v>
      </c>
      <c r="J13" s="8"/>
      <c r="K13" s="8"/>
      <c r="L13" s="17"/>
      <c r="M13" s="11"/>
      <c r="N13" s="12"/>
      <c r="O13" s="11"/>
      <c r="P13" s="28"/>
      <c r="Q13" s="28"/>
      <c r="R13" s="28"/>
      <c r="T13" s="85"/>
    </row>
    <row r="14" spans="2:20" ht="15" thickBot="1">
      <c r="B14" s="7">
        <v>4</v>
      </c>
      <c r="C14" s="25"/>
      <c r="D14" s="25"/>
      <c r="E14" s="16" t="s">
        <v>304</v>
      </c>
      <c r="F14" s="10" t="s">
        <v>305</v>
      </c>
      <c r="G14" s="22" t="s">
        <v>309</v>
      </c>
      <c r="H14" s="30" t="s">
        <v>15</v>
      </c>
      <c r="I14" s="22">
        <v>20</v>
      </c>
      <c r="J14" s="8"/>
      <c r="K14" s="8"/>
      <c r="L14" s="17"/>
      <c r="M14" s="11"/>
      <c r="N14" s="12"/>
      <c r="O14" s="11"/>
      <c r="P14" s="28"/>
      <c r="Q14" s="28"/>
      <c r="R14" s="28"/>
      <c r="T14" s="85"/>
    </row>
    <row r="15" spans="2:20" ht="15" thickBot="1">
      <c r="B15" s="126" t="s">
        <v>16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5"/>
      <c r="N15" s="18"/>
      <c r="O15" s="15"/>
      <c r="T15" s="85"/>
    </row>
    <row r="16" spans="2:20">
      <c r="B16" s="13" t="s">
        <v>17</v>
      </c>
      <c r="M16" s="19"/>
      <c r="N16" s="20"/>
      <c r="O16" s="19"/>
    </row>
    <row r="17" spans="2:13">
      <c r="B17" s="14" t="s">
        <v>18</v>
      </c>
    </row>
    <row r="18" spans="2:13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</row>
    <row r="19" spans="2:13"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</row>
    <row r="21" spans="2:13">
      <c r="B21" s="124"/>
      <c r="C21" s="124"/>
      <c r="D21" s="124"/>
      <c r="E21" s="124"/>
      <c r="F21" s="124"/>
    </row>
  </sheetData>
  <mergeCells count="7">
    <mergeCell ref="B21:F21"/>
    <mergeCell ref="B4:C4"/>
    <mergeCell ref="D4:N7"/>
    <mergeCell ref="B5:C5"/>
    <mergeCell ref="B8:O8"/>
    <mergeCell ref="B15:L15"/>
    <mergeCell ref="B19:M19"/>
  </mergeCells>
  <pageMargins left="0.7" right="0.7" top="0.75" bottom="0.75" header="0.3" footer="0.3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R19"/>
  <sheetViews>
    <sheetView topLeftCell="B1" workbookViewId="0">
      <selection activeCell="K11" sqref="K11"/>
    </sheetView>
  </sheetViews>
  <sheetFormatPr defaultRowHeight="14.4"/>
  <cols>
    <col min="3" max="3" width="16.109375" customWidth="1"/>
    <col min="5" max="5" width="26.44140625" customWidth="1"/>
    <col min="6" max="6" width="13.5546875" customWidth="1"/>
    <col min="12" max="12" width="11.88671875" customWidth="1"/>
    <col min="13" max="13" width="12.44140625" customWidth="1"/>
    <col min="15" max="15" width="12.33203125" customWidth="1"/>
  </cols>
  <sheetData>
    <row r="4" spans="1:18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18">
      <c r="B5" s="117" t="s">
        <v>75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1:18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1:18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1:18" ht="15" thickBot="1">
      <c r="B8" s="118" t="s">
        <v>74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1:18" ht="51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493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1:18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1:18" ht="75" customHeight="1" thickBot="1">
      <c r="A11" s="29"/>
      <c r="B11" s="7">
        <v>1</v>
      </c>
      <c r="C11" s="33"/>
      <c r="D11" s="31"/>
      <c r="E11" s="45" t="s">
        <v>65</v>
      </c>
      <c r="F11" s="35" t="s">
        <v>66</v>
      </c>
      <c r="G11" s="35" t="s">
        <v>53</v>
      </c>
      <c r="H11" s="35" t="s">
        <v>67</v>
      </c>
      <c r="I11" s="10">
        <v>10</v>
      </c>
      <c r="J11" s="31"/>
      <c r="K11" s="32"/>
      <c r="L11" s="17"/>
      <c r="M11" s="11"/>
      <c r="N11" s="12"/>
      <c r="O11" s="11"/>
      <c r="P11" s="28"/>
      <c r="Q11" s="28"/>
      <c r="R11" s="29"/>
    </row>
    <row r="12" spans="1:18" ht="46.95" customHeight="1" thickBot="1">
      <c r="A12" s="29"/>
      <c r="B12" s="7">
        <v>2</v>
      </c>
      <c r="C12" s="31"/>
      <c r="D12" s="6"/>
      <c r="E12" s="45" t="s">
        <v>65</v>
      </c>
      <c r="F12" s="35" t="s">
        <v>66</v>
      </c>
      <c r="G12" s="35" t="s">
        <v>52</v>
      </c>
      <c r="H12" s="35" t="s">
        <v>67</v>
      </c>
      <c r="I12" s="10">
        <v>4</v>
      </c>
      <c r="J12" s="31"/>
      <c r="K12" s="32"/>
      <c r="L12" s="17"/>
      <c r="M12" s="11"/>
      <c r="N12" s="12"/>
      <c r="O12" s="11"/>
      <c r="P12" s="28"/>
      <c r="Q12" s="28"/>
      <c r="R12" s="29"/>
    </row>
    <row r="13" spans="1:18" ht="15" thickBot="1">
      <c r="B13" s="126" t="s">
        <v>16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5"/>
      <c r="N13" s="18"/>
      <c r="O13" s="15"/>
    </row>
    <row r="14" spans="1:18">
      <c r="B14" s="13" t="s">
        <v>17</v>
      </c>
      <c r="M14" s="19"/>
      <c r="N14" s="20"/>
      <c r="O14" s="19"/>
    </row>
    <row r="15" spans="1:18">
      <c r="B15" s="14" t="s">
        <v>18</v>
      </c>
    </row>
    <row r="17" spans="2:13"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</row>
    <row r="19" spans="2:13">
      <c r="B19" s="124"/>
      <c r="C19" s="124"/>
      <c r="D19" s="124"/>
      <c r="E19" s="124"/>
      <c r="F19" s="124"/>
      <c r="G19" s="124"/>
      <c r="H19" s="124"/>
      <c r="I19" s="124"/>
    </row>
  </sheetData>
  <mergeCells count="7">
    <mergeCell ref="B17:M17"/>
    <mergeCell ref="B19:I19"/>
    <mergeCell ref="B4:C4"/>
    <mergeCell ref="D4:N7"/>
    <mergeCell ref="B5:C5"/>
    <mergeCell ref="B8:O8"/>
    <mergeCell ref="B13:L13"/>
  </mergeCells>
  <pageMargins left="0.7" right="0.7" top="0.75" bottom="0.75" header="0.3" footer="0.3"/>
  <pageSetup paperSize="9" scale="75" fitToHeight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3:T21"/>
  <sheetViews>
    <sheetView workbookViewId="0">
      <selection activeCell="A2" sqref="A2"/>
    </sheetView>
  </sheetViews>
  <sheetFormatPr defaultRowHeight="14.4"/>
  <cols>
    <col min="5" max="5" width="12.5546875" customWidth="1"/>
    <col min="6" max="6" width="14.44140625" customWidth="1"/>
    <col min="13" max="13" width="11.5546875" customWidth="1"/>
    <col min="15" max="15" width="12" customWidth="1"/>
  </cols>
  <sheetData>
    <row r="3" spans="2:20">
      <c r="B3" s="117" t="s">
        <v>484</v>
      </c>
      <c r="C3" s="117"/>
      <c r="D3" s="118" t="s">
        <v>0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2:20">
      <c r="B4" s="117" t="s">
        <v>310</v>
      </c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20"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0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20" ht="15" thickBot="1">
      <c r="B7" s="118" t="s">
        <v>472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</row>
    <row r="8" spans="2:20" ht="102.6" thickBot="1">
      <c r="B8" s="1" t="s">
        <v>1</v>
      </c>
      <c r="C8" s="2" t="s">
        <v>2</v>
      </c>
      <c r="D8" s="21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4" t="s">
        <v>19</v>
      </c>
      <c r="L8" s="4" t="s">
        <v>485</v>
      </c>
      <c r="M8" s="4" t="s">
        <v>10</v>
      </c>
      <c r="N8" s="4" t="s">
        <v>11</v>
      </c>
      <c r="O8" s="4" t="s">
        <v>12</v>
      </c>
      <c r="P8" s="26"/>
      <c r="Q8" s="26"/>
      <c r="R8" s="27"/>
    </row>
    <row r="9" spans="2:20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  <c r="P9" s="28"/>
      <c r="Q9" s="28"/>
      <c r="R9" s="29"/>
    </row>
    <row r="10" spans="2:20" ht="15" thickBot="1">
      <c r="B10" s="7">
        <v>1</v>
      </c>
      <c r="C10" s="5"/>
      <c r="D10" s="5"/>
      <c r="E10" s="16" t="s">
        <v>311</v>
      </c>
      <c r="F10" s="10" t="s">
        <v>21</v>
      </c>
      <c r="G10" s="10" t="s">
        <v>216</v>
      </c>
      <c r="H10" s="30" t="s">
        <v>15</v>
      </c>
      <c r="I10" s="10">
        <v>400</v>
      </c>
      <c r="J10" s="6"/>
      <c r="K10" s="8"/>
      <c r="L10" s="17"/>
      <c r="M10" s="11"/>
      <c r="N10" s="12"/>
      <c r="O10" s="11"/>
      <c r="P10" s="28"/>
      <c r="Q10" s="28"/>
      <c r="R10" s="28"/>
      <c r="T10" s="85"/>
    </row>
    <row r="11" spans="2:20" ht="15" thickBot="1">
      <c r="B11" s="7">
        <v>2</v>
      </c>
      <c r="C11" s="25"/>
      <c r="D11" s="25"/>
      <c r="E11" s="16" t="s">
        <v>247</v>
      </c>
      <c r="F11" s="10" t="s">
        <v>21</v>
      </c>
      <c r="G11" s="22" t="s">
        <v>312</v>
      </c>
      <c r="H11" s="30" t="s">
        <v>15</v>
      </c>
      <c r="I11" s="22">
        <v>80</v>
      </c>
      <c r="J11" s="8"/>
      <c r="K11" s="8"/>
      <c r="L11" s="17"/>
      <c r="M11" s="11"/>
      <c r="N11" s="12"/>
      <c r="O11" s="11"/>
      <c r="P11" s="28"/>
      <c r="Q11" s="28"/>
      <c r="R11" s="28"/>
      <c r="T11" s="85"/>
    </row>
    <row r="12" spans="2:20" ht="15" thickBot="1">
      <c r="B12" s="7">
        <v>3</v>
      </c>
      <c r="C12" s="25"/>
      <c r="D12" s="25"/>
      <c r="E12" s="24" t="s">
        <v>314</v>
      </c>
      <c r="F12" s="10" t="s">
        <v>21</v>
      </c>
      <c r="G12" s="22" t="s">
        <v>315</v>
      </c>
      <c r="H12" s="30" t="s">
        <v>15</v>
      </c>
      <c r="I12" s="22">
        <v>2300</v>
      </c>
      <c r="J12" s="8"/>
      <c r="K12" s="8"/>
      <c r="L12" s="17"/>
      <c r="M12" s="11"/>
      <c r="N12" s="12"/>
      <c r="O12" s="11"/>
      <c r="P12" s="28"/>
      <c r="Q12" s="28"/>
      <c r="R12" s="28"/>
      <c r="T12" s="85"/>
    </row>
    <row r="13" spans="2:20" ht="15" thickBot="1">
      <c r="B13" s="7">
        <v>4</v>
      </c>
      <c r="C13" s="25"/>
      <c r="D13" s="25"/>
      <c r="E13" s="24" t="s">
        <v>314</v>
      </c>
      <c r="F13" s="10" t="s">
        <v>21</v>
      </c>
      <c r="G13" s="22" t="s">
        <v>316</v>
      </c>
      <c r="H13" s="30" t="s">
        <v>15</v>
      </c>
      <c r="I13" s="22">
        <v>2100</v>
      </c>
      <c r="J13" s="8"/>
      <c r="K13" s="8"/>
      <c r="L13" s="17"/>
      <c r="M13" s="11"/>
      <c r="N13" s="12"/>
      <c r="O13" s="11"/>
      <c r="P13" s="28"/>
      <c r="Q13" s="28"/>
      <c r="R13" s="28"/>
      <c r="T13" s="85"/>
    </row>
    <row r="14" spans="2:20" ht="15" thickBot="1">
      <c r="B14" s="7">
        <v>5</v>
      </c>
      <c r="C14" s="25"/>
      <c r="D14" s="25"/>
      <c r="E14" s="24" t="s">
        <v>92</v>
      </c>
      <c r="F14" s="22" t="s">
        <v>21</v>
      </c>
      <c r="G14" s="22" t="s">
        <v>327</v>
      </c>
      <c r="H14" s="30" t="s">
        <v>15</v>
      </c>
      <c r="I14" s="22">
        <v>12500</v>
      </c>
      <c r="J14" s="8"/>
      <c r="K14" s="8"/>
      <c r="L14" s="17"/>
      <c r="M14" s="11"/>
      <c r="N14" s="12"/>
      <c r="O14" s="11"/>
      <c r="P14" s="28"/>
      <c r="Q14" s="28"/>
      <c r="R14" s="28"/>
      <c r="T14" s="85"/>
    </row>
    <row r="15" spans="2:20" ht="15" thickBot="1">
      <c r="B15" s="126" t="s">
        <v>16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5"/>
      <c r="N15" s="18"/>
      <c r="O15" s="15"/>
      <c r="T15" s="85"/>
    </row>
    <row r="16" spans="2:20">
      <c r="B16" s="13" t="s">
        <v>17</v>
      </c>
      <c r="M16" s="19"/>
      <c r="N16" s="20"/>
      <c r="O16" s="19"/>
    </row>
    <row r="17" spans="2:13">
      <c r="B17" s="14" t="s">
        <v>18</v>
      </c>
    </row>
    <row r="18" spans="2:13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</row>
    <row r="19" spans="2:13"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</row>
    <row r="21" spans="2:13">
      <c r="B21" s="124"/>
      <c r="C21" s="124"/>
      <c r="D21" s="124"/>
      <c r="E21" s="124"/>
      <c r="F21" s="124"/>
    </row>
  </sheetData>
  <mergeCells count="7">
    <mergeCell ref="B21:F21"/>
    <mergeCell ref="B3:C3"/>
    <mergeCell ref="D3:N6"/>
    <mergeCell ref="B4:C4"/>
    <mergeCell ref="B7:O7"/>
    <mergeCell ref="B15:L15"/>
    <mergeCell ref="B19:M19"/>
  </mergeCells>
  <pageMargins left="0.7" right="0.7" top="0.75" bottom="0.75" header="0.3" footer="0.3"/>
  <pageSetup paperSize="9" scale="68" fitToHeight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B4:U17"/>
  <sheetViews>
    <sheetView topLeftCell="A5" workbookViewId="0">
      <selection activeCell="B17" sqref="B17:F17"/>
    </sheetView>
  </sheetViews>
  <sheetFormatPr defaultRowHeight="14.4"/>
  <cols>
    <col min="5" max="5" width="14.44140625" customWidth="1"/>
    <col min="6" max="6" width="11.6640625" customWidth="1"/>
    <col min="12" max="12" width="9.6640625" customWidth="1"/>
  </cols>
  <sheetData>
    <row r="4" spans="2:21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21">
      <c r="B5" s="117" t="s">
        <v>317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1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21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21" ht="15" thickBot="1">
      <c r="B8" s="118" t="s">
        <v>319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2:21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485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1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1" ht="36" customHeight="1" thickBot="1">
      <c r="B11" s="7">
        <v>1</v>
      </c>
      <c r="C11" s="5"/>
      <c r="D11" s="5"/>
      <c r="E11" s="16" t="s">
        <v>318</v>
      </c>
      <c r="F11" s="10" t="s">
        <v>21</v>
      </c>
      <c r="G11" s="10" t="s">
        <v>246</v>
      </c>
      <c r="H11" s="30" t="s">
        <v>15</v>
      </c>
      <c r="I11" s="10">
        <v>240</v>
      </c>
      <c r="J11" s="6"/>
      <c r="K11" s="8"/>
      <c r="L11" s="73"/>
      <c r="M11" s="74"/>
      <c r="N11" s="75"/>
      <c r="O11" s="74"/>
      <c r="P11" s="92"/>
      <c r="Q11" s="92"/>
      <c r="R11" s="92"/>
      <c r="S11" s="85"/>
      <c r="T11" s="85"/>
      <c r="U11" s="85"/>
    </row>
    <row r="12" spans="2:21">
      <c r="B12" s="13" t="s">
        <v>17</v>
      </c>
      <c r="M12" s="19"/>
      <c r="N12" s="20"/>
      <c r="O12" s="19"/>
    </row>
    <row r="13" spans="2:21">
      <c r="B13" s="14" t="s">
        <v>18</v>
      </c>
    </row>
    <row r="14" spans="2:21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2:21"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</row>
    <row r="17" spans="2:6">
      <c r="B17" s="124"/>
      <c r="C17" s="124"/>
      <c r="D17" s="124"/>
      <c r="E17" s="124"/>
      <c r="F17" s="124"/>
    </row>
  </sheetData>
  <mergeCells count="6">
    <mergeCell ref="B17:F17"/>
    <mergeCell ref="B4:C4"/>
    <mergeCell ref="D4:N7"/>
    <mergeCell ref="B5:C5"/>
    <mergeCell ref="B8:O8"/>
    <mergeCell ref="B15:M15"/>
  </mergeCells>
  <pageMargins left="0.7" right="0.7" top="0.75" bottom="0.75" header="0.3" footer="0.3"/>
  <pageSetup paperSize="9" scale="67" fitToHeight="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B4:T19"/>
  <sheetViews>
    <sheetView workbookViewId="0">
      <selection activeCell="A4" sqref="A4"/>
    </sheetView>
  </sheetViews>
  <sheetFormatPr defaultRowHeight="14.4"/>
  <cols>
    <col min="5" max="5" width="15.44140625" customWidth="1"/>
    <col min="6" max="6" width="13.5546875" customWidth="1"/>
    <col min="13" max="13" width="11.5546875" customWidth="1"/>
    <col min="14" max="14" width="8.109375" customWidth="1"/>
    <col min="15" max="15" width="10" customWidth="1"/>
  </cols>
  <sheetData>
    <row r="4" spans="2:20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20">
      <c r="B5" s="117" t="s">
        <v>342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0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20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20" ht="15" thickBot="1">
      <c r="B8" s="118" t="s">
        <v>343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498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31.2" thickBot="1">
      <c r="B11" s="7">
        <v>1</v>
      </c>
      <c r="C11" s="5"/>
      <c r="D11" s="5"/>
      <c r="E11" s="16" t="s">
        <v>344</v>
      </c>
      <c r="F11" s="10" t="s">
        <v>101</v>
      </c>
      <c r="G11" s="10" t="s">
        <v>345</v>
      </c>
      <c r="H11" s="30" t="s">
        <v>15</v>
      </c>
      <c r="I11" s="10">
        <v>270</v>
      </c>
      <c r="J11" s="6"/>
      <c r="K11" s="8"/>
      <c r="L11" s="17"/>
      <c r="M11" s="11"/>
      <c r="N11" s="12"/>
      <c r="O11" s="11"/>
      <c r="P11" s="28"/>
      <c r="Q11" s="28"/>
      <c r="R11" s="28"/>
      <c r="T11" s="85"/>
    </row>
    <row r="12" spans="2:20">
      <c r="B12" s="13" t="s">
        <v>17</v>
      </c>
      <c r="M12" s="19"/>
      <c r="N12" s="20"/>
      <c r="O12" s="19"/>
    </row>
    <row r="13" spans="2:20">
      <c r="B13" s="14" t="s">
        <v>18</v>
      </c>
    </row>
    <row r="14" spans="2:20"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</row>
    <row r="15" spans="2:20">
      <c r="B15" s="129"/>
      <c r="C15" s="121"/>
      <c r="D15" s="121"/>
      <c r="E15" s="121"/>
      <c r="F15" s="121"/>
      <c r="G15" s="121"/>
      <c r="H15" s="121"/>
      <c r="I15" s="121"/>
      <c r="J15" s="121"/>
      <c r="K15" s="121"/>
      <c r="L15" s="121"/>
    </row>
    <row r="16" spans="2:20"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2:13"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</row>
    <row r="19" spans="2:13">
      <c r="B19" s="124"/>
      <c r="C19" s="124"/>
      <c r="D19" s="124"/>
      <c r="E19" s="124"/>
      <c r="F19" s="124"/>
    </row>
  </sheetData>
  <mergeCells count="8">
    <mergeCell ref="B15:L15"/>
    <mergeCell ref="B17:M17"/>
    <mergeCell ref="B19:F19"/>
    <mergeCell ref="B4:C4"/>
    <mergeCell ref="D4:N7"/>
    <mergeCell ref="B5:C5"/>
    <mergeCell ref="B8:O8"/>
    <mergeCell ref="B14:L14"/>
  </mergeCells>
  <pageMargins left="0.7" right="0.7" top="0.75" bottom="0.75" header="0.3" footer="0.3"/>
  <pageSetup paperSize="9" scale="68" fitToHeight="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B4:T19"/>
  <sheetViews>
    <sheetView topLeftCell="A4" workbookViewId="0">
      <selection activeCell="L9" sqref="L9"/>
    </sheetView>
  </sheetViews>
  <sheetFormatPr defaultRowHeight="14.4"/>
  <cols>
    <col min="5" max="5" width="14" customWidth="1"/>
  </cols>
  <sheetData>
    <row r="4" spans="2:20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20">
      <c r="B5" s="117" t="s">
        <v>349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0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20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20" ht="15" thickBot="1">
      <c r="B8" s="118" t="s">
        <v>348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495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30.75" customHeight="1" thickBot="1">
      <c r="B11" s="7">
        <v>1</v>
      </c>
      <c r="C11" s="5"/>
      <c r="D11" s="5"/>
      <c r="E11" s="16" t="s">
        <v>347</v>
      </c>
      <c r="F11" s="10" t="s">
        <v>21</v>
      </c>
      <c r="G11" s="10" t="s">
        <v>346</v>
      </c>
      <c r="H11" s="30" t="s">
        <v>15</v>
      </c>
      <c r="I11" s="10">
        <v>1000</v>
      </c>
      <c r="J11" s="6"/>
      <c r="K11" s="8"/>
      <c r="L11" s="17"/>
      <c r="M11" s="11"/>
      <c r="N11" s="12"/>
      <c r="O11" s="11"/>
      <c r="P11" s="28"/>
      <c r="Q11" s="28"/>
      <c r="R11" s="28"/>
      <c r="T11" s="85"/>
    </row>
    <row r="12" spans="2:20">
      <c r="B12" s="13" t="s">
        <v>17</v>
      </c>
      <c r="M12" s="19"/>
      <c r="N12" s="20"/>
      <c r="O12" s="19"/>
    </row>
    <row r="13" spans="2:20">
      <c r="B13" s="14" t="s">
        <v>18</v>
      </c>
    </row>
    <row r="14" spans="2:20"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</row>
    <row r="15" spans="2:20">
      <c r="B15" s="129" t="s">
        <v>40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</row>
    <row r="16" spans="2:20"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2:13"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</row>
    <row r="19" spans="2:13">
      <c r="B19" s="124"/>
      <c r="C19" s="124"/>
      <c r="D19" s="124"/>
      <c r="E19" s="124"/>
      <c r="F19" s="124"/>
    </row>
  </sheetData>
  <mergeCells count="8">
    <mergeCell ref="B15:L15"/>
    <mergeCell ref="B17:M17"/>
    <mergeCell ref="B19:F19"/>
    <mergeCell ref="B4:C4"/>
    <mergeCell ref="D4:N7"/>
    <mergeCell ref="B5:C5"/>
    <mergeCell ref="B8:O8"/>
    <mergeCell ref="B14:L14"/>
  </mergeCells>
  <pageMargins left="0.7" right="0.7" top="0.75" bottom="0.75" header="0.3" footer="0.3"/>
  <pageSetup paperSize="9" scale="71" fitToHeight="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B4:T17"/>
  <sheetViews>
    <sheetView topLeftCell="A5" workbookViewId="0">
      <selection activeCell="A21" sqref="A21"/>
    </sheetView>
  </sheetViews>
  <sheetFormatPr defaultRowHeight="14.4"/>
  <cols>
    <col min="5" max="5" width="12.6640625" customWidth="1"/>
    <col min="6" max="6" width="12.88671875" customWidth="1"/>
    <col min="12" max="12" width="11.5546875" customWidth="1"/>
    <col min="13" max="13" width="10.6640625" customWidth="1"/>
    <col min="15" max="15" width="12" customWidth="1"/>
  </cols>
  <sheetData>
    <row r="4" spans="2:20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20">
      <c r="B5" s="117" t="s">
        <v>361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0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20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20" ht="15" thickBot="1">
      <c r="B8" s="118" t="s">
        <v>362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485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60.75" customHeight="1" thickBot="1">
      <c r="B11" s="7">
        <v>1</v>
      </c>
      <c r="C11" s="5"/>
      <c r="D11" s="5"/>
      <c r="E11" s="16" t="s">
        <v>363</v>
      </c>
      <c r="F11" s="35" t="s">
        <v>21</v>
      </c>
      <c r="G11" s="35" t="s">
        <v>364</v>
      </c>
      <c r="H11" s="30" t="s">
        <v>15</v>
      </c>
      <c r="I11" s="10">
        <v>12000</v>
      </c>
      <c r="J11" s="6"/>
      <c r="K11" s="8"/>
      <c r="L11" s="17"/>
      <c r="M11" s="11"/>
      <c r="N11" s="12"/>
      <c r="O11" s="11"/>
      <c r="P11" s="28"/>
      <c r="Q11" s="28"/>
      <c r="R11" s="28"/>
      <c r="T11" s="85"/>
    </row>
    <row r="12" spans="2:20">
      <c r="B12" s="13" t="s">
        <v>17</v>
      </c>
      <c r="M12" s="19"/>
      <c r="N12" s="20"/>
      <c r="O12" s="19"/>
    </row>
    <row r="13" spans="2:20">
      <c r="B13" s="14" t="s">
        <v>18</v>
      </c>
    </row>
    <row r="15" spans="2:20"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</row>
    <row r="17" spans="2:10">
      <c r="B17" s="131"/>
      <c r="C17" s="131"/>
      <c r="D17" s="131"/>
      <c r="E17" s="131"/>
      <c r="F17" s="131"/>
      <c r="G17" s="131"/>
      <c r="H17" s="131"/>
      <c r="I17" s="131"/>
      <c r="J17" s="131"/>
    </row>
  </sheetData>
  <mergeCells count="6">
    <mergeCell ref="B15:M15"/>
    <mergeCell ref="B17:J17"/>
    <mergeCell ref="B4:C4"/>
    <mergeCell ref="D4:N7"/>
    <mergeCell ref="B5:C5"/>
    <mergeCell ref="B8:O8"/>
  </mergeCells>
  <pageMargins left="0.7" right="0.7" top="0.75" bottom="0.75" header="0.3" footer="0.3"/>
  <pageSetup paperSize="9" scale="67" fitToHeight="0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B4:T19"/>
  <sheetViews>
    <sheetView topLeftCell="A8" workbookViewId="0">
      <selection activeCell="K19" sqref="K19"/>
    </sheetView>
  </sheetViews>
  <sheetFormatPr defaultRowHeight="14.4"/>
  <cols>
    <col min="5" max="5" width="14.88671875" customWidth="1"/>
    <col min="6" max="6" width="15.44140625" customWidth="1"/>
  </cols>
  <sheetData>
    <row r="4" spans="2:20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20">
      <c r="B5" s="117" t="s">
        <v>380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0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20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20" ht="15" thickBot="1">
      <c r="B8" s="118" t="s">
        <v>386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495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41.4" thickBot="1">
      <c r="B11" s="7">
        <v>1</v>
      </c>
      <c r="C11" s="5"/>
      <c r="D11" s="5"/>
      <c r="E11" s="16" t="s">
        <v>381</v>
      </c>
      <c r="F11" s="35" t="s">
        <v>382</v>
      </c>
      <c r="G11" s="35" t="s">
        <v>383</v>
      </c>
      <c r="H11" s="30" t="s">
        <v>15</v>
      </c>
      <c r="I11" s="10">
        <v>12</v>
      </c>
      <c r="J11" s="6"/>
      <c r="K11" s="8"/>
      <c r="L11" s="17"/>
      <c r="M11" s="11"/>
      <c r="N11" s="12"/>
      <c r="O11" s="11"/>
      <c r="P11" s="28"/>
      <c r="Q11" s="28"/>
      <c r="R11" s="28"/>
      <c r="T11" s="85"/>
    </row>
    <row r="12" spans="2:20" ht="51.6" thickBot="1">
      <c r="B12" s="7">
        <v>2</v>
      </c>
      <c r="C12" s="25"/>
      <c r="D12" s="25"/>
      <c r="E12" s="24" t="s">
        <v>384</v>
      </c>
      <c r="F12" s="37" t="s">
        <v>21</v>
      </c>
      <c r="G12" s="37"/>
      <c r="H12" s="46" t="s">
        <v>385</v>
      </c>
      <c r="I12" s="22">
        <v>10</v>
      </c>
      <c r="J12" s="105" t="s">
        <v>504</v>
      </c>
      <c r="K12" s="8">
        <v>10</v>
      </c>
      <c r="L12" s="17"/>
      <c r="M12" s="11"/>
      <c r="N12" s="12"/>
      <c r="O12" s="11"/>
      <c r="P12" s="28"/>
      <c r="Q12" s="28"/>
      <c r="R12" s="28"/>
      <c r="T12" s="85"/>
    </row>
    <row r="13" spans="2:20" ht="15" thickBot="1">
      <c r="B13" s="126" t="s">
        <v>16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5"/>
      <c r="N13" s="18"/>
      <c r="O13" s="15"/>
      <c r="T13" s="85"/>
    </row>
    <row r="14" spans="2:20">
      <c r="B14" s="13" t="s">
        <v>17</v>
      </c>
      <c r="M14" s="19"/>
      <c r="N14" s="20"/>
      <c r="O14" s="19"/>
    </row>
    <row r="15" spans="2:20">
      <c r="B15" s="14" t="s">
        <v>18</v>
      </c>
    </row>
    <row r="17" spans="2:13"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</row>
    <row r="19" spans="2:13">
      <c r="B19" s="124"/>
      <c r="C19" s="124"/>
      <c r="D19" s="124"/>
      <c r="E19" s="124"/>
      <c r="F19" s="124"/>
    </row>
  </sheetData>
  <mergeCells count="7">
    <mergeCell ref="B17:M17"/>
    <mergeCell ref="B19:F19"/>
    <mergeCell ref="B4:C4"/>
    <mergeCell ref="D4:N7"/>
    <mergeCell ref="B5:C5"/>
    <mergeCell ref="B8:O8"/>
    <mergeCell ref="B13:L13"/>
  </mergeCells>
  <pageMargins left="0.7" right="0.7" top="0.75" bottom="0.75" header="0.3" footer="0.3"/>
  <pageSetup paperSize="9" scale="68" fitToHeight="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B4:T18"/>
  <sheetViews>
    <sheetView topLeftCell="A4" workbookViewId="0">
      <selection activeCell="J18" sqref="J18"/>
    </sheetView>
  </sheetViews>
  <sheetFormatPr defaultRowHeight="14.4"/>
  <cols>
    <col min="5" max="5" width="13.5546875" customWidth="1"/>
    <col min="6" max="6" width="14.88671875" customWidth="1"/>
    <col min="12" max="12" width="12.33203125" customWidth="1"/>
    <col min="13" max="13" width="10.33203125" customWidth="1"/>
    <col min="15" max="15" width="12.33203125" customWidth="1"/>
    <col min="19" max="19" width="4.6640625" customWidth="1"/>
  </cols>
  <sheetData>
    <row r="4" spans="2:20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20">
      <c r="B5" s="117" t="s">
        <v>454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20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20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20" ht="15" thickBot="1">
      <c r="B8" s="118" t="s">
        <v>456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495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31.2" thickBot="1">
      <c r="B11" s="7">
        <v>1</v>
      </c>
      <c r="C11" s="8"/>
      <c r="D11" s="8"/>
      <c r="E11" s="65" t="s">
        <v>455</v>
      </c>
      <c r="F11" s="65" t="s">
        <v>101</v>
      </c>
      <c r="G11" s="100" t="s">
        <v>457</v>
      </c>
      <c r="H11" s="100" t="s">
        <v>15</v>
      </c>
      <c r="I11" s="101">
        <v>100</v>
      </c>
      <c r="J11" s="95"/>
      <c r="K11" s="94"/>
      <c r="L11" s="96"/>
      <c r="M11" s="97"/>
      <c r="N11" s="98"/>
      <c r="O11" s="97"/>
      <c r="P11" s="127"/>
      <c r="Q11" s="128"/>
      <c r="R11" s="128"/>
      <c r="S11" s="128"/>
      <c r="T11" s="85"/>
    </row>
    <row r="12" spans="2:20" ht="24.75" customHeight="1">
      <c r="B12" s="125" t="s">
        <v>458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</row>
    <row r="13" spans="2:20">
      <c r="B13" s="13" t="s">
        <v>17</v>
      </c>
      <c r="M13" s="19"/>
      <c r="N13" s="20"/>
      <c r="O13" s="19"/>
    </row>
    <row r="14" spans="2:20">
      <c r="B14" s="14" t="s">
        <v>18</v>
      </c>
    </row>
    <row r="15" spans="2:20"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</row>
    <row r="18" spans="2:6">
      <c r="B18" s="124"/>
      <c r="C18" s="124"/>
      <c r="D18" s="124"/>
      <c r="E18" s="124"/>
      <c r="F18" s="124"/>
    </row>
  </sheetData>
  <mergeCells count="8">
    <mergeCell ref="B15:M15"/>
    <mergeCell ref="B18:F18"/>
    <mergeCell ref="P11:S11"/>
    <mergeCell ref="B4:C4"/>
    <mergeCell ref="D4:N7"/>
    <mergeCell ref="B5:C5"/>
    <mergeCell ref="B8:O8"/>
    <mergeCell ref="B12:O12"/>
  </mergeCells>
  <pageMargins left="0.7" right="0.7" top="0.75" bottom="0.75" header="0.3" footer="0.3"/>
  <pageSetup paperSize="9" scale="68" fitToHeight="0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B3:R18"/>
  <sheetViews>
    <sheetView topLeftCell="A6" workbookViewId="0">
      <selection activeCell="Q21" sqref="Q21"/>
    </sheetView>
  </sheetViews>
  <sheetFormatPr defaultRowHeight="14.4"/>
  <cols>
    <col min="5" max="5" width="15.33203125" customWidth="1"/>
    <col min="6" max="6" width="12.88671875" customWidth="1"/>
    <col min="13" max="13" width="11.88671875" customWidth="1"/>
    <col min="15" max="15" width="12.44140625" customWidth="1"/>
  </cols>
  <sheetData>
    <row r="3" spans="2:18">
      <c r="B3" s="117" t="s">
        <v>484</v>
      </c>
      <c r="C3" s="117"/>
      <c r="D3" s="118" t="s">
        <v>0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2:18">
      <c r="B4" s="117" t="s">
        <v>461</v>
      </c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18"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18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18" ht="15" thickBot="1">
      <c r="B7" s="118" t="s">
        <v>478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</row>
    <row r="8" spans="2:18" ht="102.6" thickBot="1">
      <c r="B8" s="1" t="s">
        <v>1</v>
      </c>
      <c r="C8" s="2" t="s">
        <v>2</v>
      </c>
      <c r="D8" s="21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4" t="s">
        <v>19</v>
      </c>
      <c r="L8" s="4" t="s">
        <v>485</v>
      </c>
      <c r="M8" s="4" t="s">
        <v>10</v>
      </c>
      <c r="N8" s="4" t="s">
        <v>11</v>
      </c>
      <c r="O8" s="4" t="s">
        <v>12</v>
      </c>
      <c r="P8" s="26"/>
      <c r="Q8" s="26"/>
      <c r="R8" s="27"/>
    </row>
    <row r="9" spans="2:18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  <c r="P9" s="28"/>
      <c r="Q9" s="28"/>
      <c r="R9" s="29"/>
    </row>
    <row r="10" spans="2:18" ht="15" thickBot="1">
      <c r="B10" s="7">
        <v>1</v>
      </c>
      <c r="C10" s="25"/>
      <c r="D10" s="25"/>
      <c r="E10" s="24" t="s">
        <v>201</v>
      </c>
      <c r="F10" s="37" t="s">
        <v>123</v>
      </c>
      <c r="G10" s="37" t="s">
        <v>202</v>
      </c>
      <c r="H10" s="46" t="s">
        <v>15</v>
      </c>
      <c r="I10" s="22">
        <v>11000</v>
      </c>
      <c r="J10" s="8"/>
      <c r="K10" s="8"/>
      <c r="L10" s="17"/>
      <c r="M10" s="11"/>
      <c r="N10" s="12"/>
      <c r="O10" s="11"/>
      <c r="P10" s="28"/>
      <c r="Q10" s="28"/>
      <c r="R10" s="28"/>
    </row>
    <row r="11" spans="2:18" ht="15" thickBot="1">
      <c r="B11" s="7">
        <v>2</v>
      </c>
      <c r="C11" s="25"/>
      <c r="D11" s="25"/>
      <c r="E11" s="16" t="s">
        <v>215</v>
      </c>
      <c r="F11" s="22" t="s">
        <v>21</v>
      </c>
      <c r="G11" s="22" t="s">
        <v>216</v>
      </c>
      <c r="H11" s="30" t="s">
        <v>15</v>
      </c>
      <c r="I11" s="22">
        <v>27000</v>
      </c>
      <c r="J11" s="8"/>
      <c r="K11" s="8"/>
      <c r="L11" s="17"/>
      <c r="M11" s="11"/>
      <c r="N11" s="12"/>
      <c r="O11" s="11"/>
      <c r="P11" s="28"/>
      <c r="Q11" s="28"/>
      <c r="R11" s="28"/>
    </row>
    <row r="12" spans="2:18" ht="15" thickBot="1">
      <c r="B12" s="126" t="s">
        <v>16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5"/>
      <c r="N12" s="18"/>
      <c r="O12" s="15"/>
    </row>
    <row r="13" spans="2:18">
      <c r="B13" s="13" t="s">
        <v>17</v>
      </c>
      <c r="M13" s="19"/>
      <c r="N13" s="20"/>
      <c r="O13" s="19"/>
    </row>
    <row r="14" spans="2:18">
      <c r="B14" s="14" t="s">
        <v>18</v>
      </c>
    </row>
    <row r="15" spans="2:18"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2:18"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</row>
    <row r="18" spans="2:8">
      <c r="B18" s="124"/>
      <c r="C18" s="124"/>
      <c r="D18" s="124"/>
      <c r="E18" s="124"/>
      <c r="F18" s="124"/>
      <c r="G18" s="124"/>
      <c r="H18" s="124"/>
    </row>
  </sheetData>
  <mergeCells count="7">
    <mergeCell ref="B18:H18"/>
    <mergeCell ref="B3:C3"/>
    <mergeCell ref="D3:N6"/>
    <mergeCell ref="B4:C4"/>
    <mergeCell ref="B7:O7"/>
    <mergeCell ref="B12:L12"/>
    <mergeCell ref="B16:M16"/>
  </mergeCells>
  <pageMargins left="0.7" right="0.7" top="0.75" bottom="0.75" header="0.3" footer="0.3"/>
  <pageSetup paperSize="9" scale="87" fitToHeight="0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B4:R18"/>
  <sheetViews>
    <sheetView topLeftCell="A4" workbookViewId="0">
      <selection activeCell="M18" sqref="M18"/>
    </sheetView>
  </sheetViews>
  <sheetFormatPr defaultRowHeight="14.4"/>
  <cols>
    <col min="2" max="2" width="6.6640625" customWidth="1"/>
    <col min="5" max="5" width="11.6640625" customWidth="1"/>
    <col min="6" max="6" width="13.44140625" customWidth="1"/>
    <col min="10" max="10" width="13" customWidth="1"/>
    <col min="11" max="11" width="14" customWidth="1"/>
    <col min="13" max="13" width="12.6640625" customWidth="1"/>
  </cols>
  <sheetData>
    <row r="4" spans="2:18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</row>
    <row r="5" spans="2:18">
      <c r="B5" s="117" t="s">
        <v>465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</row>
    <row r="6" spans="2:18">
      <c r="D6" s="118"/>
      <c r="E6" s="118"/>
      <c r="F6" s="118"/>
      <c r="G6" s="118"/>
      <c r="H6" s="118"/>
      <c r="I6" s="118"/>
      <c r="J6" s="118"/>
      <c r="K6" s="118"/>
      <c r="L6" s="118"/>
    </row>
    <row r="7" spans="2:18">
      <c r="D7" s="118"/>
      <c r="E7" s="118"/>
      <c r="F7" s="118"/>
      <c r="G7" s="118"/>
      <c r="H7" s="118"/>
      <c r="I7" s="118"/>
      <c r="J7" s="118"/>
      <c r="K7" s="118"/>
      <c r="L7" s="118"/>
    </row>
    <row r="8" spans="2:18" ht="15" thickBot="1">
      <c r="B8" s="118" t="s">
        <v>479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</row>
    <row r="9" spans="2:18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4" t="s">
        <v>102</v>
      </c>
      <c r="K9" s="4" t="s">
        <v>10</v>
      </c>
      <c r="L9" s="4" t="s">
        <v>11</v>
      </c>
      <c r="M9" s="4" t="s">
        <v>12</v>
      </c>
      <c r="N9" s="26"/>
      <c r="O9" s="26"/>
      <c r="P9" s="27"/>
    </row>
    <row r="10" spans="2:18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28"/>
      <c r="O10" s="28"/>
      <c r="P10" s="29"/>
    </row>
    <row r="11" spans="2:18" ht="31.2" thickBot="1">
      <c r="B11" s="7">
        <v>1</v>
      </c>
      <c r="C11" s="8"/>
      <c r="D11" s="8"/>
      <c r="E11" s="65" t="s">
        <v>474</v>
      </c>
      <c r="F11" s="86" t="s">
        <v>475</v>
      </c>
      <c r="G11" s="65" t="s">
        <v>288</v>
      </c>
      <c r="H11" s="65" t="s">
        <v>36</v>
      </c>
      <c r="I11" s="64">
        <v>8000</v>
      </c>
      <c r="J11" s="64"/>
      <c r="K11" s="11"/>
      <c r="L11" s="12"/>
      <c r="M11" s="11"/>
      <c r="N11" s="127"/>
      <c r="O11" s="128"/>
      <c r="P11" s="128"/>
      <c r="Q11" s="128"/>
      <c r="R11" s="85"/>
    </row>
    <row r="12" spans="2:18">
      <c r="B12" s="125" t="s">
        <v>473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</row>
    <row r="13" spans="2:18">
      <c r="B13" s="123" t="s">
        <v>39</v>
      </c>
      <c r="C13" s="123"/>
      <c r="D13" s="123"/>
      <c r="E13" s="123"/>
      <c r="F13" s="123"/>
      <c r="G13" s="123"/>
      <c r="H13" s="123"/>
      <c r="I13" s="123"/>
      <c r="J13" s="123"/>
      <c r="K13" s="123"/>
    </row>
    <row r="14" spans="2:18">
      <c r="B14" s="123" t="s">
        <v>40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2:18">
      <c r="B15" t="s">
        <v>487</v>
      </c>
    </row>
    <row r="16" spans="2:18">
      <c r="B16" s="123"/>
      <c r="C16" s="123"/>
      <c r="D16" s="123"/>
      <c r="E16" s="123"/>
      <c r="F16" s="123"/>
      <c r="G16" s="123"/>
      <c r="H16" s="123"/>
      <c r="I16" s="123"/>
      <c r="J16" s="123"/>
      <c r="K16" s="123"/>
    </row>
    <row r="18" spans="2:6">
      <c r="B18" s="124"/>
      <c r="C18" s="124"/>
      <c r="D18" s="124"/>
      <c r="E18" s="124"/>
      <c r="F18" s="124"/>
    </row>
  </sheetData>
  <mergeCells count="10">
    <mergeCell ref="B4:C4"/>
    <mergeCell ref="D4:L7"/>
    <mergeCell ref="B5:C5"/>
    <mergeCell ref="B8:M8"/>
    <mergeCell ref="N11:Q11"/>
    <mergeCell ref="B12:M12"/>
    <mergeCell ref="B13:K13"/>
    <mergeCell ref="B18:F18"/>
    <mergeCell ref="B14:L14"/>
    <mergeCell ref="B16:K16"/>
  </mergeCells>
  <pageMargins left="0.7" right="0.7" top="0.75" bottom="0.75" header="0.3" footer="0.3"/>
  <pageSetup paperSize="9" scale="73" fitToHeight="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B3:O13"/>
  <sheetViews>
    <sheetView workbookViewId="0">
      <selection activeCell="P18" sqref="P18"/>
    </sheetView>
  </sheetViews>
  <sheetFormatPr defaultRowHeight="14.4"/>
  <cols>
    <col min="5" max="5" width="15" customWidth="1"/>
    <col min="6" max="6" width="15.33203125" customWidth="1"/>
  </cols>
  <sheetData>
    <row r="3" spans="2:15">
      <c r="B3" s="117" t="s">
        <v>484</v>
      </c>
      <c r="C3" s="117"/>
      <c r="D3" s="118" t="s">
        <v>0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2:15">
      <c r="B4" s="117" t="s">
        <v>488</v>
      </c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15"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15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15" ht="15" thickBot="1">
      <c r="B7" s="118" t="s">
        <v>489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</row>
    <row r="8" spans="2:15" ht="102.6" thickBot="1">
      <c r="B8" s="1" t="s">
        <v>1</v>
      </c>
      <c r="C8" s="2" t="s">
        <v>2</v>
      </c>
      <c r="D8" s="21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4" t="s">
        <v>19</v>
      </c>
      <c r="L8" s="4" t="s">
        <v>485</v>
      </c>
      <c r="M8" s="4" t="s">
        <v>10</v>
      </c>
      <c r="N8" s="4" t="s">
        <v>11</v>
      </c>
      <c r="O8" s="4" t="s">
        <v>12</v>
      </c>
    </row>
    <row r="9" spans="2:15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ht="39" customHeight="1" thickBot="1">
      <c r="B10" s="7">
        <v>1</v>
      </c>
      <c r="C10" s="8"/>
      <c r="D10" s="8"/>
      <c r="E10" s="65" t="s">
        <v>491</v>
      </c>
      <c r="F10" s="86" t="s">
        <v>49</v>
      </c>
      <c r="G10" s="65" t="s">
        <v>492</v>
      </c>
      <c r="H10" s="65" t="s">
        <v>15</v>
      </c>
      <c r="I10" s="64">
        <v>4500</v>
      </c>
      <c r="J10" s="63"/>
      <c r="K10" s="63"/>
      <c r="L10" s="64"/>
      <c r="M10" s="11"/>
      <c r="N10" s="12"/>
      <c r="O10" s="11"/>
    </row>
    <row r="11" spans="2:15">
      <c r="B11" s="125" t="s">
        <v>490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</row>
    <row r="12" spans="2:15">
      <c r="B12" s="13" t="s">
        <v>17</v>
      </c>
      <c r="M12" s="19"/>
      <c r="N12" s="20"/>
      <c r="O12" s="19"/>
    </row>
    <row r="13" spans="2:15">
      <c r="B13" s="14" t="s">
        <v>18</v>
      </c>
    </row>
  </sheetData>
  <mergeCells count="5">
    <mergeCell ref="B11:O11"/>
    <mergeCell ref="B3:C3"/>
    <mergeCell ref="D3:N6"/>
    <mergeCell ref="B4:C4"/>
    <mergeCell ref="B7:O7"/>
  </mergeCells>
  <pageMargins left="0.7" right="0.7" top="0.75" bottom="0.75" header="0.3" footer="0.3"/>
  <pageSetup paperSize="9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4:P20"/>
  <sheetViews>
    <sheetView workbookViewId="0">
      <selection activeCell="M14" sqref="M14"/>
    </sheetView>
  </sheetViews>
  <sheetFormatPr defaultRowHeight="14.4"/>
  <cols>
    <col min="2" max="2" width="7.5546875" customWidth="1"/>
    <col min="5" max="5" width="25.44140625" customWidth="1"/>
    <col min="6" max="6" width="14.88671875" customWidth="1"/>
    <col min="7" max="7" width="11.6640625" customWidth="1"/>
    <col min="10" max="10" width="10.109375" customWidth="1"/>
    <col min="11" max="11" width="13.5546875" customWidth="1"/>
    <col min="13" max="13" width="11.5546875" customWidth="1"/>
  </cols>
  <sheetData>
    <row r="4" spans="2:16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</row>
    <row r="5" spans="2:16">
      <c r="B5" s="117" t="s">
        <v>24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</row>
    <row r="6" spans="2:16">
      <c r="D6" s="118"/>
      <c r="E6" s="118"/>
      <c r="F6" s="118"/>
      <c r="G6" s="118"/>
      <c r="H6" s="118"/>
      <c r="I6" s="118"/>
      <c r="J6" s="118"/>
      <c r="K6" s="118"/>
      <c r="L6" s="118"/>
    </row>
    <row r="7" spans="2:16">
      <c r="D7" s="118"/>
      <c r="E7" s="118"/>
      <c r="F7" s="118"/>
      <c r="G7" s="118"/>
      <c r="H7" s="118"/>
      <c r="I7" s="118"/>
      <c r="J7" s="118"/>
      <c r="K7" s="118"/>
      <c r="L7" s="118"/>
    </row>
    <row r="8" spans="2:16" ht="15" thickBot="1">
      <c r="B8" s="118" t="s">
        <v>76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</row>
    <row r="9" spans="2:16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4" t="s">
        <v>37</v>
      </c>
      <c r="K9" s="4" t="s">
        <v>10</v>
      </c>
      <c r="L9" s="4" t="s">
        <v>11</v>
      </c>
      <c r="M9" s="4" t="s">
        <v>12</v>
      </c>
      <c r="N9" s="26"/>
      <c r="O9" s="26"/>
      <c r="P9" s="27"/>
    </row>
    <row r="10" spans="2:16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28"/>
      <c r="O10" s="28"/>
      <c r="P10" s="29"/>
    </row>
    <row r="11" spans="2:16" ht="41.4" thickBot="1">
      <c r="B11" s="7">
        <v>1</v>
      </c>
      <c r="C11" s="25"/>
      <c r="D11" s="25"/>
      <c r="E11" s="16" t="s">
        <v>68</v>
      </c>
      <c r="F11" s="10" t="s">
        <v>69</v>
      </c>
      <c r="G11" s="22" t="s">
        <v>70</v>
      </c>
      <c r="H11" s="30" t="s">
        <v>36</v>
      </c>
      <c r="I11" s="22">
        <v>4000</v>
      </c>
      <c r="J11" s="17"/>
      <c r="K11" s="11"/>
      <c r="L11" s="12"/>
      <c r="M11" s="11"/>
      <c r="N11" s="127"/>
      <c r="O11" s="128"/>
      <c r="P11" s="128"/>
    </row>
    <row r="12" spans="2:16" ht="19.5" customHeight="1">
      <c r="B12" s="119" t="s">
        <v>61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</row>
    <row r="13" spans="2:16">
      <c r="B13" s="121" t="s">
        <v>39</v>
      </c>
      <c r="C13" s="121"/>
      <c r="D13" s="121"/>
      <c r="E13" s="121"/>
      <c r="F13" s="121"/>
      <c r="G13" s="121"/>
      <c r="H13" s="121"/>
      <c r="I13" s="121"/>
      <c r="J13" s="121"/>
    </row>
    <row r="14" spans="2:16">
      <c r="B14" s="121" t="s">
        <v>40</v>
      </c>
      <c r="C14" s="121"/>
      <c r="D14" s="121"/>
      <c r="E14" s="121"/>
      <c r="F14" s="121"/>
      <c r="G14" s="121"/>
      <c r="H14" s="121"/>
      <c r="I14" s="121"/>
      <c r="J14" s="121"/>
    </row>
    <row r="15" spans="2:16">
      <c r="B15" t="s">
        <v>487</v>
      </c>
    </row>
    <row r="16" spans="2:16">
      <c r="B16" s="123"/>
      <c r="C16" s="123"/>
      <c r="D16" s="123"/>
      <c r="E16" s="123"/>
      <c r="F16" s="123"/>
      <c r="G16" s="123"/>
      <c r="H16" s="123"/>
      <c r="I16" s="123"/>
      <c r="J16" s="123"/>
      <c r="K16" s="123"/>
    </row>
    <row r="17" spans="2:6">
      <c r="C17" s="87"/>
    </row>
    <row r="18" spans="2:6">
      <c r="B18" s="124"/>
      <c r="C18" s="124"/>
      <c r="D18" s="124"/>
      <c r="E18" s="124"/>
      <c r="F18" s="124"/>
    </row>
    <row r="20" spans="2:6">
      <c r="B20" s="34"/>
    </row>
  </sheetData>
  <mergeCells count="10">
    <mergeCell ref="N11:P11"/>
    <mergeCell ref="B16:K16"/>
    <mergeCell ref="B18:F18"/>
    <mergeCell ref="B4:C4"/>
    <mergeCell ref="D4:L7"/>
    <mergeCell ref="B5:C5"/>
    <mergeCell ref="B8:M8"/>
    <mergeCell ref="B13:J13"/>
    <mergeCell ref="B14:J14"/>
    <mergeCell ref="B12:M12"/>
  </mergeCells>
  <pageMargins left="0.7" right="0.7" top="0.75" bottom="0.75" header="0.3" footer="0.3"/>
  <pageSetup paperSize="9" scale="7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4:R19"/>
  <sheetViews>
    <sheetView topLeftCell="A4" workbookViewId="0">
      <selection activeCell="F18" sqref="F18"/>
    </sheetView>
  </sheetViews>
  <sheetFormatPr defaultRowHeight="14.4"/>
  <cols>
    <col min="5" max="5" width="16.33203125" customWidth="1"/>
    <col min="6" max="6" width="18" customWidth="1"/>
    <col min="13" max="13" width="11.88671875" customWidth="1"/>
    <col min="15" max="15" width="13.44140625" customWidth="1"/>
  </cols>
  <sheetData>
    <row r="4" spans="2:18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18">
      <c r="B5" s="117" t="s">
        <v>78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18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18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18" ht="15" thickBot="1">
      <c r="B8" s="118" t="s">
        <v>77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2:18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495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18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18" ht="51" customHeight="1" thickBot="1">
      <c r="B11" s="7">
        <v>1</v>
      </c>
      <c r="C11" s="5"/>
      <c r="D11" s="5"/>
      <c r="E11" s="16" t="s">
        <v>71</v>
      </c>
      <c r="F11" s="10" t="s">
        <v>494</v>
      </c>
      <c r="G11" s="10" t="s">
        <v>72</v>
      </c>
      <c r="H11" s="30" t="s">
        <v>15</v>
      </c>
      <c r="I11" s="10">
        <v>2600</v>
      </c>
      <c r="J11" s="6"/>
      <c r="K11" s="8"/>
      <c r="L11" s="17"/>
      <c r="M11" s="11"/>
      <c r="N11" s="12"/>
      <c r="O11" s="11"/>
      <c r="P11" s="28"/>
      <c r="Q11" s="28"/>
      <c r="R11" s="28"/>
    </row>
    <row r="12" spans="2:18">
      <c r="B12" s="13" t="s">
        <v>17</v>
      </c>
      <c r="M12" s="19"/>
      <c r="N12" s="20"/>
      <c r="O12" s="19"/>
    </row>
    <row r="13" spans="2:18">
      <c r="B13" s="14" t="s">
        <v>18</v>
      </c>
    </row>
    <row r="14" spans="2:18"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</row>
    <row r="15" spans="2:18">
      <c r="B15" s="129"/>
      <c r="C15" s="121"/>
      <c r="D15" s="121"/>
      <c r="E15" s="121"/>
      <c r="F15" s="121"/>
      <c r="G15" s="121"/>
      <c r="H15" s="121"/>
      <c r="I15" s="121"/>
      <c r="J15" s="121"/>
      <c r="K15" s="121"/>
      <c r="L15" s="121"/>
    </row>
    <row r="16" spans="2:18"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2:13"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</row>
    <row r="19" spans="2:13">
      <c r="B19" s="124"/>
      <c r="C19" s="124"/>
      <c r="D19" s="124"/>
      <c r="E19" s="124"/>
      <c r="F19" s="124"/>
    </row>
  </sheetData>
  <mergeCells count="8">
    <mergeCell ref="B19:F19"/>
    <mergeCell ref="B4:C4"/>
    <mergeCell ref="D4:N7"/>
    <mergeCell ref="B5:C5"/>
    <mergeCell ref="B8:O8"/>
    <mergeCell ref="B17:M17"/>
    <mergeCell ref="B14:L14"/>
    <mergeCell ref="B15:L15"/>
  </mergeCells>
  <pageMargins left="0.7" right="0.7" top="0.75" bottom="0.75" header="0.3" footer="0.3"/>
  <pageSetup paperSize="9" scale="8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B3:S19"/>
  <sheetViews>
    <sheetView topLeftCell="A7" workbookViewId="0">
      <selection activeCell="Q10" sqref="Q10"/>
    </sheetView>
  </sheetViews>
  <sheetFormatPr defaultRowHeight="14.4"/>
  <cols>
    <col min="3" max="3" width="15.44140625" customWidth="1"/>
    <col min="4" max="4" width="21.109375" customWidth="1"/>
    <col min="5" max="5" width="32" customWidth="1"/>
    <col min="6" max="6" width="12.109375" customWidth="1"/>
    <col min="12" max="12" width="12.44140625" customWidth="1"/>
    <col min="16" max="16" width="12.5546875" customWidth="1"/>
    <col min="17" max="17" width="11.44140625" customWidth="1"/>
    <col min="19" max="19" width="21.33203125" customWidth="1"/>
  </cols>
  <sheetData>
    <row r="3" spans="2:19">
      <c r="B3" s="117" t="s">
        <v>484</v>
      </c>
      <c r="C3" s="117"/>
      <c r="D3" s="118" t="s">
        <v>0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2:19">
      <c r="B4" s="117" t="s">
        <v>79</v>
      </c>
      <c r="C4" s="117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19"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19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19" ht="15" thickBot="1">
      <c r="B7" s="118" t="s">
        <v>80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</row>
    <row r="8" spans="2:19" ht="51.6" thickBot="1">
      <c r="B8" s="1" t="s">
        <v>1</v>
      </c>
      <c r="C8" s="2" t="s">
        <v>2</v>
      </c>
      <c r="D8" s="21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4" t="s">
        <v>19</v>
      </c>
      <c r="L8" s="4" t="s">
        <v>495</v>
      </c>
      <c r="M8" s="4" t="s">
        <v>10</v>
      </c>
      <c r="N8" s="4" t="s">
        <v>11</v>
      </c>
      <c r="O8" s="4" t="s">
        <v>12</v>
      </c>
      <c r="P8" s="26"/>
      <c r="Q8" s="26"/>
      <c r="R8" s="27"/>
    </row>
    <row r="9" spans="2:19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  <c r="P9" s="28"/>
      <c r="Q9" s="28"/>
      <c r="R9" s="29"/>
    </row>
    <row r="10" spans="2:19" ht="93.75" customHeight="1" thickBot="1">
      <c r="B10" s="7"/>
      <c r="C10" s="42"/>
      <c r="D10" s="41"/>
      <c r="E10" s="41" t="s">
        <v>56</v>
      </c>
      <c r="F10" s="40" t="s">
        <v>55</v>
      </c>
      <c r="G10" s="40" t="s">
        <v>31</v>
      </c>
      <c r="H10" s="39" t="s">
        <v>15</v>
      </c>
      <c r="I10" s="22">
        <v>5760</v>
      </c>
      <c r="J10" s="8"/>
      <c r="K10" s="8"/>
      <c r="L10" s="17"/>
      <c r="M10" s="11"/>
      <c r="N10" s="12"/>
      <c r="O10" s="11"/>
      <c r="P10" s="28"/>
      <c r="Q10" s="28"/>
      <c r="R10" s="28"/>
      <c r="S10" s="128"/>
    </row>
    <row r="11" spans="2:19" ht="81" customHeight="1" thickBot="1">
      <c r="B11" s="7"/>
      <c r="C11" s="42"/>
      <c r="D11" s="41"/>
      <c r="E11" s="41" t="s">
        <v>463</v>
      </c>
      <c r="F11" s="40"/>
      <c r="G11" s="40" t="s">
        <v>15</v>
      </c>
      <c r="H11" s="39" t="s">
        <v>15</v>
      </c>
      <c r="I11" s="22">
        <v>9600</v>
      </c>
      <c r="J11" s="8"/>
      <c r="K11" s="8"/>
      <c r="L11" s="17"/>
      <c r="M11" s="11"/>
      <c r="N11" s="12"/>
      <c r="O11" s="11"/>
      <c r="P11" s="38"/>
      <c r="Q11" s="26"/>
      <c r="R11" s="28"/>
      <c r="S11" s="128"/>
    </row>
    <row r="12" spans="2:19" ht="92.4" thickBot="1">
      <c r="B12" s="7"/>
      <c r="C12" s="42"/>
      <c r="D12" s="41"/>
      <c r="E12" s="41" t="s">
        <v>464</v>
      </c>
      <c r="F12" s="40"/>
      <c r="G12" s="40" t="s">
        <v>15</v>
      </c>
      <c r="H12" s="39" t="s">
        <v>15</v>
      </c>
      <c r="I12" s="22">
        <v>7200</v>
      </c>
      <c r="J12" s="8"/>
      <c r="K12" s="8"/>
      <c r="L12" s="17"/>
      <c r="M12" s="11"/>
      <c r="N12" s="12"/>
      <c r="O12" s="11"/>
      <c r="P12" s="38"/>
      <c r="Q12" s="26"/>
      <c r="R12" s="28"/>
      <c r="S12" s="128"/>
    </row>
    <row r="13" spans="2:19" ht="15" thickBot="1">
      <c r="B13" s="126" t="s">
        <v>16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5"/>
      <c r="N13" s="18"/>
      <c r="O13" s="15"/>
    </row>
    <row r="14" spans="2:19">
      <c r="B14" s="13" t="s">
        <v>17</v>
      </c>
      <c r="M14" s="19"/>
      <c r="N14" s="20"/>
      <c r="O14" s="19"/>
    </row>
    <row r="15" spans="2:19">
      <c r="B15" s="14" t="s">
        <v>18</v>
      </c>
    </row>
    <row r="16" spans="2:19"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2:13"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</row>
    <row r="19" spans="2:13">
      <c r="B19" s="124"/>
      <c r="C19" s="124"/>
      <c r="D19" s="124"/>
      <c r="E19" s="124"/>
      <c r="F19" s="124"/>
      <c r="G19" s="124"/>
      <c r="H19" s="124"/>
      <c r="I19" s="124"/>
      <c r="J19" s="124"/>
      <c r="K19" s="124"/>
    </row>
  </sheetData>
  <mergeCells count="8">
    <mergeCell ref="S10:S12"/>
    <mergeCell ref="B19:K19"/>
    <mergeCell ref="B3:C3"/>
    <mergeCell ref="D3:N6"/>
    <mergeCell ref="B4:C4"/>
    <mergeCell ref="B7:O7"/>
    <mergeCell ref="B13:L13"/>
    <mergeCell ref="B17:M17"/>
  </mergeCells>
  <pageMargins left="0.7" right="0.7" top="0.75" bottom="0.75" header="0.3" footer="0.3"/>
  <pageSetup paperSize="9" scale="5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4:S18"/>
  <sheetViews>
    <sheetView topLeftCell="A4" workbookViewId="0">
      <selection activeCell="B18" sqref="B18:G18"/>
    </sheetView>
  </sheetViews>
  <sheetFormatPr defaultRowHeight="14.4"/>
  <cols>
    <col min="5" max="5" width="14.109375" customWidth="1"/>
    <col min="6" max="6" width="14.6640625" customWidth="1"/>
    <col min="18" max="18" width="12.5546875" customWidth="1"/>
    <col min="19" max="19" width="13.6640625" customWidth="1"/>
  </cols>
  <sheetData>
    <row r="4" spans="2:19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19">
      <c r="B5" s="117" t="s">
        <v>30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19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19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19" ht="15" thickBot="1">
      <c r="B8" s="118" t="s">
        <v>81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2:19" ht="102.6" thickBot="1">
      <c r="B9" s="1" t="s">
        <v>1</v>
      </c>
      <c r="C9" s="2" t="s">
        <v>2</v>
      </c>
      <c r="D9" s="3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485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19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19" ht="41.25" customHeight="1" thickBot="1">
      <c r="B11" s="7" t="s">
        <v>13</v>
      </c>
      <c r="C11" s="5"/>
      <c r="D11" s="5"/>
      <c r="E11" s="16" t="s">
        <v>25</v>
      </c>
      <c r="F11" s="10" t="s">
        <v>49</v>
      </c>
      <c r="G11" s="10" t="s">
        <v>26</v>
      </c>
      <c r="H11" s="9" t="s">
        <v>15</v>
      </c>
      <c r="I11" s="9">
        <v>64</v>
      </c>
      <c r="J11" s="10"/>
      <c r="K11" s="8"/>
      <c r="L11" s="17"/>
      <c r="M11" s="11"/>
      <c r="N11" s="12"/>
      <c r="O11" s="11"/>
      <c r="P11" s="28"/>
      <c r="Q11" s="28"/>
      <c r="R11" s="128"/>
      <c r="S11" s="128"/>
    </row>
    <row r="12" spans="2:19" ht="44.25" customHeight="1">
      <c r="B12" s="130" t="s">
        <v>57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</row>
    <row r="13" spans="2:19">
      <c r="B13" s="13" t="s">
        <v>17</v>
      </c>
      <c r="M13" s="19"/>
      <c r="N13" s="20"/>
      <c r="O13" s="19"/>
    </row>
    <row r="14" spans="2:19">
      <c r="B14" s="14" t="s">
        <v>18</v>
      </c>
    </row>
    <row r="16" spans="2:19"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8" spans="2:7">
      <c r="B18" s="117"/>
      <c r="C18" s="117"/>
      <c r="D18" s="117"/>
      <c r="E18" s="117"/>
      <c r="F18" s="117"/>
      <c r="G18" s="117"/>
    </row>
  </sheetData>
  <mergeCells count="8">
    <mergeCell ref="R11:S11"/>
    <mergeCell ref="B16:L16"/>
    <mergeCell ref="B18:G18"/>
    <mergeCell ref="B12:O12"/>
    <mergeCell ref="B4:C4"/>
    <mergeCell ref="D4:N7"/>
    <mergeCell ref="B5:C5"/>
    <mergeCell ref="B8:O8"/>
  </mergeCells>
  <pageMargins left="0.7" right="0.7" top="0.75" bottom="0.75" header="0.3" footer="0.3"/>
  <pageSetup paperSize="9"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4:S15"/>
  <sheetViews>
    <sheetView topLeftCell="A2" workbookViewId="0">
      <selection activeCell="L9" sqref="L9"/>
    </sheetView>
  </sheetViews>
  <sheetFormatPr defaultRowHeight="14.4"/>
  <cols>
    <col min="5" max="5" width="13.33203125" customWidth="1"/>
    <col min="12" max="12" width="11.5546875" customWidth="1"/>
  </cols>
  <sheetData>
    <row r="4" spans="2:19">
      <c r="B4" s="117" t="s">
        <v>484</v>
      </c>
      <c r="C4" s="117"/>
      <c r="D4" s="118" t="s">
        <v>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19">
      <c r="B5" s="117" t="s">
        <v>32</v>
      </c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19"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19"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19" ht="15" thickBot="1">
      <c r="B8" s="118" t="s">
        <v>82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2:19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485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19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19" ht="44.25" customHeight="1" thickBot="1">
      <c r="B11" s="7">
        <v>1</v>
      </c>
      <c r="C11" s="5"/>
      <c r="D11" s="5"/>
      <c r="E11" s="16" t="s">
        <v>54</v>
      </c>
      <c r="F11" s="10" t="s">
        <v>14</v>
      </c>
      <c r="G11" s="10" t="s">
        <v>27</v>
      </c>
      <c r="H11" s="30" t="s">
        <v>15</v>
      </c>
      <c r="I11" s="10">
        <v>80</v>
      </c>
      <c r="J11" s="6"/>
      <c r="K11" s="8"/>
      <c r="L11" s="17"/>
      <c r="M11" s="11"/>
      <c r="N11" s="12"/>
      <c r="O11" s="11"/>
      <c r="P11" s="28"/>
      <c r="Q11" s="28"/>
      <c r="R11" s="128"/>
      <c r="S11" s="128"/>
    </row>
    <row r="12" spans="2:19">
      <c r="B12" s="13" t="s">
        <v>17</v>
      </c>
      <c r="M12" s="19"/>
      <c r="N12" s="20"/>
      <c r="O12" s="19"/>
    </row>
    <row r="13" spans="2:19">
      <c r="B13" s="14" t="s">
        <v>18</v>
      </c>
    </row>
    <row r="14" spans="2:19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2:19"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</row>
  </sheetData>
  <mergeCells count="6">
    <mergeCell ref="R11:S11"/>
    <mergeCell ref="B15:M15"/>
    <mergeCell ref="B4:C4"/>
    <mergeCell ref="D4:N7"/>
    <mergeCell ref="B5:C5"/>
    <mergeCell ref="B8:O8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49</vt:i4>
      </vt:variant>
    </vt:vector>
  </HeadingPairs>
  <TitlesOfParts>
    <vt:vector size="49" baseType="lpstr">
      <vt:lpstr>Część 1 - ZMIENIONY</vt:lpstr>
      <vt:lpstr>Część 2</vt:lpstr>
      <vt:lpstr>Część 3</vt:lpstr>
      <vt:lpstr>Część 4</vt:lpstr>
      <vt:lpstr>Część 5</vt:lpstr>
      <vt:lpstr>Część 6</vt:lpstr>
      <vt:lpstr>Część 7</vt:lpstr>
      <vt:lpstr>Część 8</vt:lpstr>
      <vt:lpstr>Część 9</vt:lpstr>
      <vt:lpstr>Część 10</vt:lpstr>
      <vt:lpstr>Część 11</vt:lpstr>
      <vt:lpstr>Część 12</vt:lpstr>
      <vt:lpstr>Część 13</vt:lpstr>
      <vt:lpstr>Część 14</vt:lpstr>
      <vt:lpstr>Część 15</vt:lpstr>
      <vt:lpstr>Część 16</vt:lpstr>
      <vt:lpstr>Część 17</vt:lpstr>
      <vt:lpstr>Część 18</vt:lpstr>
      <vt:lpstr>Część 19</vt:lpstr>
      <vt:lpstr>Część 20</vt:lpstr>
      <vt:lpstr>Część 21</vt:lpstr>
      <vt:lpstr>Część 22 - ZMIENIONY</vt:lpstr>
      <vt:lpstr>Część 23</vt:lpstr>
      <vt:lpstr>Część 24</vt:lpstr>
      <vt:lpstr>Część 25</vt:lpstr>
      <vt:lpstr>Część 26</vt:lpstr>
      <vt:lpstr>Część 27</vt:lpstr>
      <vt:lpstr>Część 28</vt:lpstr>
      <vt:lpstr>Część 29</vt:lpstr>
      <vt:lpstr>Część 30 - ZMIENIONY</vt:lpstr>
      <vt:lpstr>Część 31</vt:lpstr>
      <vt:lpstr>Część 32</vt:lpstr>
      <vt:lpstr>Część 33 - ZMIENIONY</vt:lpstr>
      <vt:lpstr>Część 34</vt:lpstr>
      <vt:lpstr>Część 35 - ZMIENIONY</vt:lpstr>
      <vt:lpstr>Część 36</vt:lpstr>
      <vt:lpstr>Część 37 - ZMIENIONY</vt:lpstr>
      <vt:lpstr>Część 38</vt:lpstr>
      <vt:lpstr>Część 39</vt:lpstr>
      <vt:lpstr>Część 40</vt:lpstr>
      <vt:lpstr>Część 41</vt:lpstr>
      <vt:lpstr>Część 42</vt:lpstr>
      <vt:lpstr>Część 43</vt:lpstr>
      <vt:lpstr>Część 44</vt:lpstr>
      <vt:lpstr>Część 45</vt:lpstr>
      <vt:lpstr>Część 46</vt:lpstr>
      <vt:lpstr>Część 47</vt:lpstr>
      <vt:lpstr>Część 48</vt:lpstr>
      <vt:lpstr>Część 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Chołuj</dc:creator>
  <cp:lastModifiedBy>Agata Chołuj</cp:lastModifiedBy>
  <cp:revision>22</cp:revision>
  <cp:lastPrinted>2023-04-24T08:07:53Z</cp:lastPrinted>
  <dcterms:created xsi:type="dcterms:W3CDTF">2022-01-28T06:14:20Z</dcterms:created>
  <dcterms:modified xsi:type="dcterms:W3CDTF">2023-04-25T07:29:47Z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