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GOTA\ZAMÓWIENIA PUBLICZNE\Zamówienia publiczne 2023\56A. Dostawa obłożeń operacyjnych\5. Pytania i odpowiedzi\2. Odpowiedzi\www\"/>
    </mc:Choice>
  </mc:AlternateContent>
  <xr:revisionPtr revIDLastSave="0" documentId="8_{59D7D33E-BF8C-472A-8781-BFD574EC1737}" xr6:coauthVersionLast="47" xr6:coauthVersionMax="47" xr10:uidLastSave="{00000000-0000-0000-0000-000000000000}"/>
  <bookViews>
    <workbookView xWindow="-120" yWindow="-120" windowWidth="29040" windowHeight="15720" xr2:uid="{41C55EC4-16F6-4FCA-B383-38A1800F6008}"/>
  </bookViews>
  <sheets>
    <sheet name="Arkusz1" sheetId="1" r:id="rId1"/>
  </sheets>
  <definedNames>
    <definedName name="_xlnm.Print_Area" localSheetId="0">Arkusz1!$A$1:$K$308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7" i="1" l="1"/>
  <c r="H307" i="1"/>
  <c r="J279" i="1"/>
  <c r="H279" i="1"/>
  <c r="J249" i="1"/>
  <c r="H249" i="1"/>
  <c r="J241" i="1"/>
  <c r="H241" i="1"/>
  <c r="J231" i="1"/>
  <c r="H231" i="1"/>
  <c r="J222" i="1"/>
  <c r="H222" i="1"/>
  <c r="J214" i="1"/>
  <c r="H214" i="1"/>
  <c r="J184" i="1"/>
  <c r="H184" i="1"/>
  <c r="J175" i="1"/>
  <c r="H175" i="1"/>
  <c r="J133" i="1"/>
  <c r="H133" i="1"/>
  <c r="J80" i="1"/>
  <c r="H80" i="1"/>
  <c r="J52" i="1"/>
  <c r="H52" i="1"/>
  <c r="J27" i="1"/>
  <c r="H27" i="1"/>
  <c r="J19" i="1"/>
  <c r="H19" i="1"/>
  <c r="H11" i="1"/>
  <c r="J11" i="1" l="1"/>
</calcChain>
</file>

<file path=xl/sharedStrings.xml><?xml version="1.0" encoding="utf-8"?>
<sst xmlns="http://schemas.openxmlformats.org/spreadsheetml/2006/main" count="245" uniqueCount="61">
  <si>
    <t>DZP.381.56A.2023</t>
  </si>
  <si>
    <t>Formularz asortymentowo - cenowy</t>
  </si>
  <si>
    <t>Załącznik nr 2</t>
  </si>
  <si>
    <t>L. p.</t>
  </si>
  <si>
    <t>Przedmiot zamówienia</t>
  </si>
  <si>
    <t>j. m.</t>
  </si>
  <si>
    <t>Wymagana ilość</t>
  </si>
  <si>
    <t>Ilość w opakowaniu</t>
  </si>
  <si>
    <t>Ilość opakowań</t>
  </si>
  <si>
    <t>Cena jednostkowa netto za sztukę</t>
  </si>
  <si>
    <t>Wartość netto      ( kol.6xkol.7)</t>
  </si>
  <si>
    <t>Stawka VAT %</t>
  </si>
  <si>
    <t>Wartość brutto                   (kol.8+ kol.9)</t>
  </si>
  <si>
    <t>szt</t>
  </si>
  <si>
    <t>Razem</t>
  </si>
  <si>
    <t>Nazwa handlowa/nr katalogowy/nazwa producenta</t>
  </si>
  <si>
    <t>Jałowy zestaw do wkłucia doszklistkowego - szczegółowy opis pod tabelą</t>
  </si>
  <si>
    <t>Jałowy zestaw chirurgiczny wzmocniony - szczegółowy opis pod tabelą</t>
  </si>
  <si>
    <t>Pakiet nr 5 -  Sterylny zestaw do kraniotomii</t>
  </si>
  <si>
    <t xml:space="preserve">Sterylny jednorazowy zestaw do kraniotomii -  szczegółowy opis pod tabelą
</t>
  </si>
  <si>
    <t>Pakiet nr 6 - Jałowe zestawy do embolizacji i angiografii</t>
  </si>
  <si>
    <t xml:space="preserve">Jałowe zestawy do embolizacji i angiografii  - szczegółowy opis pod tabelą
</t>
  </si>
  <si>
    <t>1. Ilość opakowań należy obliczyć w następujący sposób: 
* wymaganą ilość podzielić przez ilość w opakowaniu
* Ilość opakowań należy zaokrąglić do pełnych opakowań tak jak będą Zamawiającemu dostarczane w opakowaniu handlowym ,oferując nie mniej niż wymagana
2. W pozycji VAT (%) dopuszcza się wpisanie zamiennie liczbowej lub procentowej wartości stawki podatku VAT.</t>
  </si>
  <si>
    <t xml:space="preserve">Zestaw do wkucia centralnego  - szczegółowy opis pod tabelą
</t>
  </si>
  <si>
    <t>Zestaw do operacji ginekologicznych dolnych - szczegółowy opis pod tabelą</t>
  </si>
  <si>
    <r>
      <rPr>
        <u/>
        <sz val="10"/>
        <color theme="1"/>
        <rFont val="Calibri"/>
        <family val="2"/>
        <charset val="238"/>
        <scheme val="minor"/>
      </rPr>
      <t>1. Zestaw do wkucia centralnego w składzie:</t>
    </r>
    <r>
      <rPr>
        <sz val="10"/>
        <color theme="1"/>
        <rFont val="Calibri"/>
        <family val="2"/>
        <charset val="238"/>
        <scheme val="minor"/>
      </rPr>
      <t xml:space="preserve">
1. serweta na stolik Mayo - 1 szt
2. kompres gazowy 13N 8W 10cmx10cm-15szt
3. nerka celulozowa-1 szt
4. igłotrzymacz metalowy typu Hegar 15cm -1 szt
5. czepek typu beret-1 szt
6. maska medyczna z gumką-1 szt
7. opatrunek włokninowy z przecięciem i otworem z wkładem chłonnym, rozm. 9x10cm-1 szt</t>
    </r>
  </si>
  <si>
    <t>Pakiet nr 10 - Włóknina</t>
  </si>
  <si>
    <t xml:space="preserve">Włóknina SMS lub równoważna 55cm ( +/- 1% ) x 100mb ( +/- 0,5% ) w roli, niesterylna. Włóknina trójwarstwowa typu SMS lub równoważna o gramaturze nie mniejszej niż 35g/m2(+/-2 g/m2)
</t>
  </si>
  <si>
    <t>Osłona na aparaturę medyczną typu "beret" w kształcie kuli wyposażona w gumkę umożliwiającą stabilne umieszczenie osłony na aparaturze. Wykonana z przeźroczystej folii polietylenowej 0.035 mm. Rozmiar maksymalej osłanianej aparatury 80x80cm. Sterylizowane radiacyjnie. Opakowanie folia-papier wyposażone w informację o kierunku otwierania oraz 4 etykiety samoprzylepne typu TAG służące do archiwizacji danych. Na każdej etykiecie samoprzylepnej,  znajdują się następujące informacje : numer ref., data ważności, nr serii, dane wytwórcy oraz kod kreskowy. Osłona pakowana podwójnie, poprzez dodatkowe zapakowanie w woreczek foliowy.</t>
  </si>
  <si>
    <t>Zestaw osłon na ramię C RTG, zestaw składa się z czterech części: dwóch osłon z gumką do stabilizacji osłony na aparaturze i dwóch taśm. Wykonany z przeźroczystej folii polietylenowej 0.065 mm. Rozmiary 100x160cm, 80x150cm, taśma 3cmx100cm . Sterylizowane radiacyjnie. Opakowanie folia-papier wyposażone w informację o kierunku o twierania oraz 4 etykiety samoprzylepne typu TAG służące do archiwizacji danych. Na każdej etykiecie samoprzylepnej,  znajdują się następujące informacje : numer ref., data ważności, nr serii, dane wytwórcy oraz kod kreskowy. Osłona pakowana podwójnie, poprzez dodatkowe zapakowanie w woreczek foliowy.</t>
  </si>
  <si>
    <t>Pakiet nr 11 -Osłony</t>
  </si>
  <si>
    <t>Sterylna kieszeń na strzykawki pojedyncza o wymiarach 27x18 cm (+/- 5%) wykonana z włókniny SMS o gramaturze min. 35g/m2</t>
  </si>
  <si>
    <t>Sterylna kieszeń samoprzylepna na narzędzia wyposażona w taśmę samoprzylepną umożliwiająca umocowanie kieszeni. Wykonana z przeźroczystej folii polietylenowej 0.065 mm. Dwukomorowa, 15cm x 30cm kieszeń lewa, 25cm x 30cm kieszeń prawa. Sterylizowane radiacyjnie. Opakowanie folia-papier wyposażone w informację o kierunku o twierania oraz 4 etykiety samoprzylepne typu TAG służące do archiwizacji danych. Na każdej etykiecie samoprzylepnej,  znajdują się następujące informacje : numer ref., data ważności, nr serii, dane wytwórcy oraz kod kreskowy. Osłona pakowana podwójnie, poprzez dodatkowe zapakowanie w woreczek foliowy.</t>
  </si>
  <si>
    <t>Kieszeń przylepna do przychwytywania płynów, sterylna, wymiary nie mniej niż 20(+5)cm x 20(+5)cm, wykonana z folii przeźroczystej, wyposażona w taśmę mocującą i sztywnik umożliwiający kształtowanie otworu.</t>
  </si>
  <si>
    <t>Pakiet nr 12 - Kieszenie</t>
  </si>
  <si>
    <t>Pakiet nr 13 - Zestaw okulistyczny</t>
  </si>
  <si>
    <t>Jałowy zestaw okulistyczny - szczegółowy opis pod tabelą</t>
  </si>
  <si>
    <t xml:space="preserve">Jałowy zestaw okulistyczny o składzie:                                                                                                                                                                                                                                         
1.Serweta operacyjna z dwoma otworami, czterowarstwowa, sterylna, wymiary 120x160cm, wykonana z materiału typu SMMS o gramaturze 45g/m² na całej powierzchni, otwory o średnicy 8cm wypełnione folią chirurgiczną antybakteryjna z jonami srebra, warstwa klejowa na całej folii chirurgicznej, kolor niebieski; z kieszeniami przylepnymi do przechwytywania płynów po obu stronach otworów, wymiary nie mniej niż 30(±10)cm x 30(±10)cm, wykonane z folii przeźroczystej, wyposażone w taśmę mocującą i sztywnik utrzymujący kształtowanie otworów, w serwetę wkomponowany dodatkowy sztywnik do modelowania serwety na pacjencie – 1 sztuka
2.Serweta na stolik min. 100 x 120cm – zawinięcie zestawu – 1 sztuka
3.Ręcznik – 4 sztuk
4.Fartuch chirurgiczny SMS, gramatura 45 g/m2, rozmiar L – 2 sztuki
5.Serweta z laminatu dwuwarstwowego o gramaturze 59g/m2, 100 x 120cm – 1 sztuka
6.Osłona na tackę fako 45 x 60cm – 1 sztuka
7.Osłona na podłokietnik 30 x 75cm – 2 sztuki
8.Osłona na ekran wykana z przezroczystej foli PE, 50 x 50cm – 1 sztuka
9.Kieliszek plastikowy 80ml – 1 sztuka
10.Metki do dokumentacji pacjenta, z nazwa zestawu – min.3 sztuki
11.Mayo 80 x 140 cm – 1 sztuka
12.Miseczka plastikowa
13. Strzykawka 2,5ml Luer Lock – 1 sztuka
14. Strzykawka 5ml Luer Lock – 2 sztuki
15. Kocher plastikowy
16. Gąbki mikrochirurgiczne, strzałki – 5 sztuk
17. Kompresy z włókniny 7,5 x 7,5cm – 10 sztuk                                </t>
  </si>
  <si>
    <t>zestaw</t>
  </si>
  <si>
    <t>Jałowy  zestaw brzuszno-kroczowy - szczegółowy opis pod tabelą</t>
  </si>
  <si>
    <t>Pakiet nr 15 - Zosłona na mikroskop</t>
  </si>
  <si>
    <t>Osłona jednorazowa, sterylna na mikroskop neurochirurgiczny Carl Zeiss KINEVO 900, wyposażona w chip elektroniczny. Wymiary 132 x 340cm.</t>
  </si>
  <si>
    <t>Cena jednostkowa netto za opakowanie</t>
  </si>
  <si>
    <t>1. Serweta na stolik instrumentariuszki jako owinięcie zestawu, wykonana z nieprzemakalnego dwuwarstwowego laminatu o wymiarach 150cm x 200cm, obszar wzmocniony o wymiarach min. 75 x 200cm. Gramatura w strefie wzmocnionej  min. 80g/m2, grubość folii w obszarze nie wzmocnionym min. 50 mikronów. - 1 szt
2. Fartuch chirurgiczny wykonany z włókniny typu SMMMS o gamaturze min. 35g/m2. Szwy wykonane techniką ultradźwiekową, elastyczny mankiet polietrowy, konstrukcja fartucha, sposób składania oraz system troków i rzepów pozwalających na aseptyczną aplikację, do każdego fartucha dołączone 2 ściereczki celulozowe 30 x 34 cm. Rozmiar L (całkowita długość min. 138 cm) - 2 szt. 
3. Fartuch chirurgiczny wykonany z włókniny typu SMMMS o gamaturze min. 35g/m2. Szwy wykonane techniką ultradźwiekową, elastyczny mankiet polietrowy, konstrukcja fartucha, sposób składania oraz system troków i rzepów pozwalających na aseptyczną aplikację, do każdego fartucha dołączone 2 ściereczki celulozowe 30 x 34 cm.  Rozmiar XL(całkowita długość min. 148 cm) - 1 szt. 
4. Serweta 150 x 200 cm, z dwuwarstwowego laminatu o gramaturze min. 56 g/m2 - 1 szt.
5. Organizator przewodów typu Velcro 23 x 2,5 cm - 2 szt.
6. Wzmocniona serweta do angiografii o wymiarach min. 230 x 350 cm z dwoma otworami samoprzylepnymi  w okolicy tętnic udowych, w części krytcznej wykonana z min. 3 warstwowego, chłonnego i nieprzemakalnego laminatu. Całkowity rozmiar strefy przylepnej wokół otworów min. 16 x 16 cm (+/- 2 cm), średnica  całkowita otworu częściowo wypełnionego folią chirurgiczną 12,5 cm (+/- 1 cm), średnica dostępu 7,5 cm (+/- 0,5 cm) Po obu stronach serweta zintegrowana z transparentną osłoną na pulpit sterowniczy o szerokości min. 65 cm i grubości min. 60u. W części podstawowej wykonana  z min. dwuwarstwowego laminatu PE/PP o gramaturze min. 56 g/m2 wyposażona w dodatkowe wzmocnienie wyskochłonne w strefie krytycznej o wymiarach min. 100 x 120 cm o gramaturze min. 51 g/m2. Łączna gramatura w strefie krytycznej min. 107 g/m2  - 1 szt.
7. Osłona w kształcie prostokąta z gumką na aparaturę medyczną w rozmiarze 95 x 115 cm wykonana z transparentnej folii PE o grubości min. 35u - 1 szt.
8. Osłona w kształcie czepka z gumką na aparaturę medyczną w rozmiarze 120 x 60 cm wykonana z transparentnej folii PE o grubości min. 35u - 1 szt.
9. Osłona w kształcie czepka z gumką na aparaturę medyczną w rozmiarze 150 x 75 cm wykonana z transparentnej folii PE o grubości min. 35u - 1 szt.
10. Kleszcze blokowane, opatrunkowe, do dezynfekcji 24 cm - 1 szt.
11. Kompres gazowy 7,5cm x 7,5cm, 17-nitkowy  12-warstwowy - 80 szt.
12. Miska 250 ml  niebieska - 1 szt.
13. Miska 250 ml  transparentna  - 1 szt.
14. Miska na prowadnik 2500 ml niebieska, średnica min.22,5 cm, wysokość min.8cm.   - 1 szt.
15. Strzykawka 3 częściowa typu luer-lock 20 ml wykonana z polipropylenu, transparentna - 1 szt.
16. Strzykawka 3 częściowa typu luer-lock 20 ml wykonana z poliwęglanu, zielona - 1 szt.
17. Zestaw wodoodprnych naklejek samoprzylepnych w arkuszu  - 1 szt.
18. Osłona na uchwyt do lampy operacyjnej. Górna część osłony wykonana z twardego PE w kształcie koła o średnicy 11 cm, w części centralnej znajduje się otwór wyposażony w elastyczne ząbki, które gwarantują sztywne mocowanie osłony na uchwycie lampy. Dolna część wykona z folii PE w kształcie worka o długości 12 cm - 1 szt
19. Samoprzylepna, 6 warstwowa, wysokochłonna serweta operacyjna wiskozowo poliestrowa (70% wiskoza, 30% poliester)  o wymiarach 48 x 40 cm z taśmą samoprzylepną na dłuższym boku o szerokości 2,5. Minimalna chłonność 770%. - 1 szt.
Wszystkie składowe zestawu ułożone w kolejności umożliwiającej sprawną aplikację zgodnie z zasadami aseptyki, zawinięte w serwetę na stolik instrumentariuszki. Elementy zestawu podlegające normie PN EN 13795 muszą być z nią zgodne. Parametry serwet wzmocnionych  stanowiących obłożenie pacjenta w strefie krytycznej : odporność na przenikanie cieczy  min.390 cmH2O, odporność na rozerwanie sucho/mokro min. 400/330 kPa
Opakowanie typu TYVEC powinno posiadać prawidłowe oznaczenia informujące o sposobie użycia oraz min. 2 etykiety samoprzylepne typu TAG do archiwizacji danych zawierające następujące dane: kod produktu (nr. ref), kod kreskowy, nr. lot oraz datę ważności. Zestaw oznaczony kolorystycznie celem jego łatwej identyfikacji. Wymagany kolor czerwony - napis ANGIOGRAFIA w czerwonej ramce lub na czerwonym tle.</t>
  </si>
  <si>
    <r>
      <rPr>
        <u/>
        <sz val="10"/>
        <color theme="1"/>
        <rFont val="Calibri"/>
        <family val="2"/>
        <charset val="238"/>
        <scheme val="minor"/>
      </rPr>
      <t>Skład zestawu :</t>
    </r>
    <r>
      <rPr>
        <sz val="10"/>
        <color theme="1"/>
        <rFont val="Calibri"/>
        <family val="2"/>
        <charset val="238"/>
        <scheme val="minor"/>
      </rPr>
      <t xml:space="preserve">
1. Serweta na stolik instrumentariuszki jako owinięcie zestawu, wykonana z nieprzemakalnego dwuwarstwowego laminatu o wymiarach 150cm x 200cm, obszar wzmocniony o wymiarach min. 75 x 200cm. Gramatura w strefie wzmocnionej  min. 80g/m2, grubość folii w obszarze nie wzmocnionym min. 50 mikronów. - 1 szt
2. Serweta na stolik Mayo wzmocniona o wymiarach 75cm x 150cm, z warstwą chłonną o szerokości min. 60 cm na całej długości osłony, gramatura warstwy chłonnej min. 30 g/m2, grubość folii osłony min. 50 mikronów. - 1 szt
3. Serweta 100 x 150 cm, z trójwarstwowego laminatu o gramaturze min. 70 g/m2 - 1 szt.
4. Serweta samoprzylepna  75 x 75 cm, z dwuwarstwowego laminatu o gramaturze min. 56 g/m2 - 2 szt.
5. Serweta samoprzylepna  50 x 50 cm, z dwuwarstwowego laminatu o gramaturze min. 56 g/m2 - 2 szt.
6. wzmocniona serweta do operacji neurochirurgicznych 260 x 375 cm z otworem 30x20 cm wypełnionym folią chirurgiczną, zintegrowana z organizatorami przewodów oraz torbą do przechwytywania płynów o grubości min. 80 um wyposażoną w podłączenie drenu. Serweta wykonana  z dwuwarstwowego laminatu PE/PP o gramaturze min. 56 g/m2 wyposażona w dodatkowe wzmocnienie wyskochłonne w strefie krytycznej o wymiarach min. 53 x 85 cm o gramaturze min. 63 g/m2. Łączna gramatura w strefie krytycznej min. 119 g/m2  - 1 szt.
7. Taśma lepna o wymiarach 9cm x 51cm, wykonana z włókniny typu spunlace o gramaturze min. 60 g/m2. - 2 szt
8. Ściereczka do rąk min. 30 x 34 cm o gramaturze min. 60 g/m2. - 2 szt.
9. Kompres gazowy 10cm x 10cm, 17-nitkowy  12-warstwowy z nitką RTG - 50 szt.
10. Tupfer gazowy 25 mm z nitką RTG - 10 szt.
11. Kieszeń jednokomorowa 40 x 40 cm z dwoma taśmami lepnymi, wykonana z transparentnej foli PE o grubości 80 um - 1 szt.
12. Kieszeń dwukomorowa 35 x 35 cm z dwoma taśmami lepnymi, wykonana z transparentnej foli PE o grubości 80 um - 1 szt.
13. Taca 14 x 24 x 2,5 cm niebieska - 2 szt.
14. Miska 250 ml  niebieska - 1 szt.
15. Miska 250 ml  czerwona  - 1 szt.
16. Miska 250 ml  transparentna  - 1 szt.
17. Kleszcze blokowane, opatrunkowe, do dezynfekcji 24 cm - 1 szt.
18. Tupfery włókninowy 50 mm typu kula do dezynfekcji - 5 szt.
19. Licznik igieł z wkładem magnetycznym - 1 szt.
20. Marker skórny z linijką - 1 szt.
21. Strzykawka z gruszką do irygacji - 1 szt.
22. Czyścik do elektrody  - 1 szt.
23. Organizator przewodów typu Velcro 14 x 2,5 cm - 2 szt.
24. Ostrze chirurgiczne nr. 11 z nasadką i osłonką - 1 szt.
25. Ostrze chirurgiczne nr. 23 z nasadką i osłonką - 1 szt.
26. Osłona na uchwyt do lampy operacyjnych wykonana z PE w formie worka i sztywnej osłony, wyposażona w system elastycznych ząbków gwarantujących stabilne mocowanie osłony na uchwycie lampy. Rozmiar min. 9 x 12 cm  - 2 szt
27. . Fartuch chirurgiczny wykonany z zapaewniającej komfort użytkowania włókniny bawełnopodobnej typu Spunlace (EFP) o gramaturze min. 68 g/m2. Konstrukcja fartucha, sposób składania oraz system troków i rzepów pozwalających na aseptyczną aplikację. Całkowita długość min. 138 cm, długość rękawa min. 54 cm, długość mankietu min. 9 cm. Fartuch wzmocniony na rękawch i z przodu fartucha (min. 50 x 90cm) laminatem dwuwarstwowym PP+PE o gramaturze min. 37 g/m2. Parametry minimalne w sterfie krytycznej : odporność na przenikanie płynów min. 110 cmH2O, wytrzymałość na wypychanie sucho/mokro min. 410/460 kPa. Rozmiar L - 1 szt.
28. Fartuch chirurgiczny wykonany z zapaewniającej komfort użytkowania włókniny bawełnopodobnej typu Spunlace (EFP) o gramaturze min. 68 g/m2. Konstrukcja fartucha, sposób składania oraz system troków i rzepów pozwalających na aseptyczną aplikację. Całkowita długość min. 127 cm, długość rękawa min. 54 cm, długość mankietu min. 9 cm. Fartuch wzmocniony na rękawch i z przodu fartucha (min. 45 x 82cm) laminatem dwuwarstwowym PP+PE o gramaturze min. 37 g/m2. Parametry minimalne w sterfie krytycznej : odporność na przenikanie płynów min. 110 cmH2O, wytrzymałość na wypychanie sucho/mokro min. 410/460 kPa. Rozmiar M - 1 szt.
29. Dren do ssaka wykonany z miękkiego tworzywa, 25 - 30CH, min.350 cm - 2 szt.
30. Końcówka do odsysania typu Frazier 12 Fr - 1 szt.
Wszystkie składowe zestawu ułożone w kolejności umożliwiającej sprawną aplikację zgodnie z zasadami aseptyki, zawinięte w serwetę na stolik instrumentariuszki. Elementy zestawu podlegające normie PN EN 13795 muszą być z nią zgodne. Parametry serwet wzmocnionych  stanowiących obłożenie pacjenta w strefie krytycznej : odporność na przenikanie cieczy  min.390 cmH2O, odporność na rozerwanie sucho/mokro min. 400/330 kPa
Opakowanie typu TYVEC powinno posiadać prawidłowe oznaczenia informujące o sposobie użycia oraz min. 2 etykiety samoprzylepne typu TAG do archiwizacji danych zawierające następujące dane: kod produktu (nr. ref), kod kreskowy, nr. lot oraz datę ważności. Zestaw oznaczony kolorystycznie celem jego łatwej identyfikacji. Wymagany kolor zielony - napis KRANIOTOMIA w zielonej ramce lub na zielonym tle.</t>
    </r>
  </si>
  <si>
    <r>
      <t xml:space="preserve">Serweta na stolik Mayo, sterylna, wykonana z niewchłanialnego, matowego </t>
    </r>
    <r>
      <rPr>
        <strike/>
        <sz val="10"/>
        <color rgb="FF000000"/>
        <rFont val="Calibri"/>
        <family val="2"/>
        <charset val="238"/>
        <scheme val="minor"/>
      </rPr>
      <t>(chropowaty,piaskowany)</t>
    </r>
    <r>
      <rPr>
        <sz val="10"/>
        <color rgb="FF000000"/>
        <rFont val="Calibri"/>
        <family val="2"/>
        <charset val="238"/>
        <scheme val="minor"/>
      </rPr>
      <t xml:space="preserve">, nieprzemakalnego laminatu, z wywinięciem, wymiary 80 (±5) cm x 140 (±5) cm, jedna powierzchnia serwety powinna zawierać środkową dodatkową część wchłanialną o wymiarach nie mniej niż 60cm </t>
    </r>
    <r>
      <rPr>
        <sz val="10"/>
        <color rgb="FFFF0000"/>
        <rFont val="Calibri"/>
        <family val="2"/>
        <charset val="238"/>
        <scheme val="minor"/>
      </rPr>
      <t>(±5)</t>
    </r>
    <r>
      <rPr>
        <sz val="10"/>
        <color rgb="FF000000"/>
        <rFont val="Calibri"/>
        <family val="2"/>
        <charset val="238"/>
        <scheme val="minor"/>
      </rPr>
      <t xml:space="preserve"> (szerokość) x 80cm</t>
    </r>
    <r>
      <rPr>
        <sz val="10"/>
        <color rgb="FFFF0000"/>
        <rFont val="Calibri"/>
        <family val="2"/>
        <charset val="238"/>
        <scheme val="minor"/>
      </rPr>
      <t xml:space="preserve"> (+8cm) </t>
    </r>
    <r>
      <rPr>
        <sz val="10"/>
        <color rgb="FF000000"/>
        <rFont val="Calibri"/>
        <family val="2"/>
        <charset val="238"/>
        <scheme val="minor"/>
      </rPr>
      <t xml:space="preserve">(długość), kolor zielony, niebieski lub czerwony
</t>
    </r>
  </si>
  <si>
    <r>
      <t xml:space="preserve">Serweta operacyjna z otworem, trzywarstwowa, sterylna, wymiary nie mniej niż </t>
    </r>
    <r>
      <rPr>
        <sz val="10"/>
        <color rgb="FFFF0000"/>
        <rFont val="Calibri"/>
        <family val="2"/>
        <charset val="238"/>
        <scheme val="minor"/>
      </rPr>
      <t>120cm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strike/>
        <sz val="10"/>
        <color rgb="FF000000"/>
        <rFont val="Calibri"/>
        <family val="2"/>
        <charset val="238"/>
        <scheme val="minor"/>
      </rPr>
      <t>140cm</t>
    </r>
    <r>
      <rPr>
        <sz val="10"/>
        <color rgb="FF000000"/>
        <rFont val="Calibri"/>
        <family val="2"/>
        <charset val="238"/>
        <scheme val="minor"/>
      </rPr>
      <t xml:space="preserve"> x 170cm, wykonana z materiału nieprzemakalnego na całej powierzchni, wymiary otworu 9 (±1) cm x </t>
    </r>
    <r>
      <rPr>
        <sz val="10"/>
        <color rgb="FFFF0000"/>
        <rFont val="Calibri"/>
        <family val="2"/>
        <charset val="238"/>
        <scheme val="minor"/>
      </rPr>
      <t>11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strike/>
        <sz val="10"/>
        <color rgb="FF000000"/>
        <rFont val="Calibri"/>
        <family val="2"/>
        <charset val="238"/>
        <scheme val="minor"/>
      </rPr>
      <t>12</t>
    </r>
    <r>
      <rPr>
        <sz val="10"/>
        <color rgb="FF000000"/>
        <rFont val="Calibri"/>
        <family val="2"/>
        <charset val="238"/>
        <scheme val="minor"/>
      </rPr>
      <t xml:space="preserve"> (±1) cm, otwór wypełniony folią chirurgiczną, warstwa klejowa na całej folii chirurgicznej, kolor zielony lub niebieski; z kieszenią przylepną do przechwytywania płynów, sterylną, wymiary nie mniej niż 30(±10)cm x 30(±10)cm, wykonaną z folii przeźroczystej, wyposażoną w taśmę mocującą i sztywnik utrzymujący kształtowanie otworu</t>
    </r>
  </si>
  <si>
    <r>
      <rPr>
        <u/>
        <sz val="10"/>
        <color theme="1"/>
        <rFont val="Calibri"/>
        <family val="2"/>
        <charset val="238"/>
        <scheme val="minor"/>
      </rPr>
      <t>2. Zestaw do operacji ginekologicznych dolnych</t>
    </r>
    <r>
      <rPr>
        <sz val="10"/>
        <color theme="1"/>
        <rFont val="Calibri"/>
        <family val="2"/>
        <charset val="238"/>
        <scheme val="minor"/>
      </rPr>
      <t xml:space="preserve"> w składzie:
1. 1x serweta o wymiarach 160/240cmx180cm (+/- 5cm)zintegrowana z osłonami na kończyny, z otworem samoprzylepnym w okolicy krocza o wymiarach 10cmx15cm (+/- 2 cm)wykonana z chłonnego nieprzemakalnego laminatu dwuwarstwowego o gramaturze 56 g/m2 (+/- 2g/m2) zintegrowana z torbą na płyny o wymiarach 35x50 cm (+/-5 cm)wyposażoną w sztywnik, filtr oraz podłaczenie drenu
2. 1 x serweta bez przylepca o wymiarach 75x90cm wykonana z chłonnego i nieprzemakalnego laminatu dwuwarstwowego o gramaturze 56g/m2 (+/-2g/m2
3. 1x taśma samoprzylepna o wymiarach 10x50cm (+/- 2 cm) wykonana z włókniny typu spunlane o gramaturze 68g/m2 (+/-2g/m2
4. 1x serweta wzmocniona na stół instrumentalny stanowiaca owiniecie zestawu o wymiarach 150x190cm)(+/- 5 cm) wykonana z warstwy nieprzemakalnej o gramaturze 35 g/m2(+/-2 g/m2) oraz włókninowej warstwy o gramaturze 28g/m2.Łączna gramatura w strefie chłonnej 63 g/m2(+/-2 g/m2)
5. 4x ręcznik chłonny o wymiarach 30x30cm wykonany z włókniny typu spunlance o gramaturze </t>
    </r>
    <r>
      <rPr>
        <sz val="10"/>
        <color rgb="FFFF0000"/>
        <rFont val="Calibri"/>
        <family val="2"/>
        <charset val="238"/>
        <scheme val="minor"/>
      </rPr>
      <t>min. 45 g/m2</t>
    </r>
    <r>
      <rPr>
        <sz val="10"/>
        <color theme="1"/>
        <rFont val="Calibri"/>
        <family val="2"/>
        <charset val="238"/>
        <scheme val="minor"/>
      </rPr>
      <t>. Zestaw posiada 4 etykiety samoprzylepne typu TAG służace do archiwizacji danych. Na każdej etykiecie znajdują się nastepujace informacje: nr REF, data ważności, nr serii, dane wytwórcy oraz kod kreskowy. Dodatkowo serweta stanowiąca owiniecie zestawu posiada taśmę mocującą do stołu instrumentalnego i naklejkę służącą jako zamkniecie zestawu. Zgodne z norma PN-EN 13795.</t>
    </r>
  </si>
  <si>
    <r>
      <t xml:space="preserve">Pakiet nr 1 - Serweta z otworem - </t>
    </r>
    <r>
      <rPr>
        <b/>
        <sz val="10"/>
        <color rgb="FF00B050"/>
        <rFont val="Calibri"/>
        <family val="2"/>
        <charset val="238"/>
        <scheme val="minor"/>
      </rPr>
      <t>po modyfikacji</t>
    </r>
  </si>
  <si>
    <r>
      <t>Pakiet nr 2 - Serweta na stolik Mayo -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color rgb="FF00B050"/>
        <rFont val="Calibri"/>
        <family val="2"/>
        <charset val="238"/>
        <scheme val="minor"/>
      </rPr>
      <t>po modyfikacji</t>
    </r>
  </si>
  <si>
    <r>
      <t xml:space="preserve">Pakiet nr 3 - Zestaw do wkłucia doszklistkowego - </t>
    </r>
    <r>
      <rPr>
        <b/>
        <sz val="10"/>
        <color rgb="FF00B050"/>
        <rFont val="Calibri"/>
        <family val="2"/>
        <charset val="238"/>
        <scheme val="minor"/>
      </rPr>
      <t>po modyfikacji</t>
    </r>
  </si>
  <si>
    <r>
      <t xml:space="preserve">Pakiet nr 4 - Zestawy dla Bloku Operacyjnego - </t>
    </r>
    <r>
      <rPr>
        <b/>
        <sz val="10"/>
        <color rgb="FF00B050"/>
        <rFont val="Calibri"/>
        <family val="2"/>
        <charset val="238"/>
        <scheme val="minor"/>
      </rPr>
      <t>po modyfikacji</t>
    </r>
  </si>
  <si>
    <r>
      <t xml:space="preserve">Pakiet nr 8 - Zestawy do wkłucia centralnego, operacji ginekologicznych </t>
    </r>
    <r>
      <rPr>
        <sz val="10"/>
        <color rgb="FF00B050"/>
        <rFont val="Calibri"/>
        <family val="2"/>
        <charset val="238"/>
        <scheme val="minor"/>
      </rPr>
      <t xml:space="preserve">- </t>
    </r>
    <r>
      <rPr>
        <b/>
        <sz val="10"/>
        <color rgb="FF00B050"/>
        <rFont val="Calibri"/>
        <family val="2"/>
        <charset val="238"/>
        <scheme val="minor"/>
      </rPr>
      <t>po modyfikacj</t>
    </r>
    <r>
      <rPr>
        <sz val="10"/>
        <color rgb="FF00B050"/>
        <rFont val="Calibri"/>
        <family val="2"/>
        <charset val="238"/>
        <scheme val="minor"/>
      </rPr>
      <t>i</t>
    </r>
  </si>
  <si>
    <r>
      <t xml:space="preserve">Pakiet nr 14 - Zestaw brzuszno - kroczowy - </t>
    </r>
    <r>
      <rPr>
        <b/>
        <sz val="10"/>
        <color rgb="FF00B050"/>
        <rFont val="Calibri"/>
        <family val="2"/>
        <charset val="238"/>
        <scheme val="minor"/>
      </rPr>
      <t>po modyfikacji</t>
    </r>
  </si>
  <si>
    <r>
      <t xml:space="preserve">Pakiet nr 9 - Osłony na przewody - </t>
    </r>
    <r>
      <rPr>
        <b/>
        <sz val="10"/>
        <color rgb="FF00B050"/>
        <rFont val="Calibri"/>
        <family val="2"/>
        <charset val="238"/>
        <scheme val="minor"/>
      </rPr>
      <t>po modyfikacji</t>
    </r>
  </si>
  <si>
    <r>
      <t xml:space="preserve">Sterylna osłona na przewody,
Osłona na przewody/kamerę wyposażona z jednej strony w końcówkę z perforacją umożliwiającą wysunięcie przewodu a z drugiej wyposażony w kartonik z oznakowaniem kierunku rozwijania osłony oraz </t>
    </r>
    <r>
      <rPr>
        <sz val="10"/>
        <color rgb="FFFF0000"/>
        <rFont val="Calibri"/>
        <family val="2"/>
        <charset val="238"/>
        <scheme val="minor"/>
      </rPr>
      <t>1-2 taśmy lepne.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strike/>
        <sz val="10"/>
        <color rgb="FF000000"/>
        <rFont val="Calibri"/>
        <family val="2"/>
        <charset val="238"/>
        <scheme val="minor"/>
      </rPr>
      <t>o wymiarach 2,5cmx17cm (+/- 2cm)</t>
    </r>
    <r>
      <rPr>
        <sz val="10"/>
        <color rgb="FF000000"/>
        <rFont val="Calibri"/>
        <family val="2"/>
        <charset val="238"/>
        <scheme val="minor"/>
      </rPr>
      <t xml:space="preserve"> Osłona z przeźroczystej folii polietylenowej 0,05 mm. Składana teleskopowo w rozmiarze 16x250cm (+/- 2 cm)sterylna .</t>
    </r>
  </si>
  <si>
    <r>
      <rPr>
        <u/>
        <sz val="10"/>
        <color theme="1"/>
        <rFont val="Calibri"/>
        <family val="2"/>
        <charset val="238"/>
        <scheme val="minor"/>
      </rPr>
      <t>Jałowy zestaw do wkłucia doszklistkowego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Skład zestawu:
-kocher plastikowy 13cm(±10%) – 1szt
-miarka plastikowa – 1szt
-rozwórka metalowa jednorazowego użytku – 1szt
-patyczki spongostanowe – 3szt
-pojemnik 60ml – 1szt
</t>
    </r>
    <r>
      <rPr>
        <strike/>
        <sz val="10"/>
        <color theme="1"/>
        <rFont val="Calibri"/>
        <family val="2"/>
        <charset val="238"/>
        <scheme val="minor"/>
      </rPr>
      <t>-</t>
    </r>
    <r>
      <rPr>
        <b/>
        <sz val="10"/>
        <color theme="1"/>
        <rFont val="Calibri"/>
        <family val="2"/>
        <charset val="238"/>
        <scheme val="minor"/>
      </rPr>
      <t>opatrunek oczny samoprzylepny 1w – 1szt, opatrunek samoprzylepny 7 x 9,5cm (±0,5cm</t>
    </r>
    <r>
      <rPr>
        <sz val="10"/>
        <color theme="1"/>
        <rFont val="Calibri"/>
        <family val="2"/>
        <charset val="238"/>
        <scheme val="minor"/>
      </rPr>
      <t>) –</t>
    </r>
    <r>
      <rPr>
        <sz val="10"/>
        <color rgb="FFFF0000"/>
        <rFont val="Calibri"/>
        <family val="2"/>
        <charset val="238"/>
        <scheme val="minor"/>
      </rPr>
      <t xml:space="preserve"> lub zamiennie dwa opatrunki samoprzylepne 7x9,5 cm (2szt)</t>
    </r>
    <r>
      <rPr>
        <sz val="10"/>
        <color theme="1"/>
        <rFont val="Calibri"/>
        <family val="2"/>
        <charset val="238"/>
        <scheme val="minor"/>
      </rPr>
      <t xml:space="preserve">
-kompresy gazowe 17n8w 7,5 x 7, 5cm (±0,5cm) – 1szt
-serweta </t>
    </r>
    <r>
      <rPr>
        <strike/>
        <sz val="10"/>
        <color theme="1"/>
        <rFont val="Calibri"/>
        <family val="2"/>
        <charset val="238"/>
        <scheme val="minor"/>
      </rPr>
      <t xml:space="preserve">90 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min 80cm</t>
    </r>
    <r>
      <rPr>
        <sz val="10"/>
        <color theme="1"/>
        <rFont val="Calibri"/>
        <family val="2"/>
        <charset val="238"/>
        <scheme val="minor"/>
      </rPr>
      <t xml:space="preserve"> x 75cm </t>
    </r>
    <r>
      <rPr>
        <strike/>
        <sz val="10"/>
        <color theme="1"/>
        <rFont val="Calibri"/>
        <family val="2"/>
        <charset val="238"/>
        <scheme val="minor"/>
      </rPr>
      <t>(+/-5%)</t>
    </r>
    <r>
      <rPr>
        <sz val="10"/>
        <color theme="1"/>
        <rFont val="Calibri"/>
        <family val="2"/>
        <charset val="238"/>
        <scheme val="minor"/>
      </rPr>
      <t xml:space="preserve">z otworem 10 x7cm (±0,5cm) lub </t>
    </r>
    <r>
      <rPr>
        <sz val="10"/>
        <color rgb="FFFF0000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średnicy 8cm</t>
    </r>
    <r>
      <rPr>
        <sz val="10"/>
        <color theme="1"/>
        <rFont val="Calibri"/>
        <family val="2"/>
        <charset val="238"/>
        <scheme val="minor"/>
      </rPr>
      <t xml:space="preserve"> wypełniony folią z rozcięciem, kieszenią na płyny
-strzykawka 5ml – 1szt
-serweta 90 x 70cm(±0,5cm) - serweta na solik instrumentalny
-osłona na podłokietnik – 2 szt
-fartuch chirurgiczny standard M – 1 szt
Serwety wykonane z laminatu dwuwarstwowego (włóknina polipropylenowa/folia polipropylenowo – polietylenowa) o gramaturze min. </t>
    </r>
    <r>
      <rPr>
        <strike/>
        <sz val="10"/>
        <color theme="1"/>
        <rFont val="Calibri"/>
        <family val="2"/>
        <charset val="238"/>
        <scheme val="minor"/>
      </rPr>
      <t>60g/m²</t>
    </r>
    <r>
      <rPr>
        <sz val="10"/>
        <color theme="1"/>
        <rFont val="Calibri"/>
        <family val="2"/>
        <charset val="238"/>
        <scheme val="minor"/>
      </rPr>
      <t xml:space="preserve">  </t>
    </r>
    <r>
      <rPr>
        <sz val="10"/>
        <color rgb="FFFF0000"/>
        <rFont val="Calibri"/>
        <family val="2"/>
        <charset val="238"/>
        <scheme val="minor"/>
      </rPr>
      <t>43g/m².</t>
    </r>
    <r>
      <rPr>
        <sz val="10"/>
        <color theme="1"/>
        <rFont val="Calibri"/>
        <family val="2"/>
        <charset val="238"/>
        <scheme val="minor"/>
      </rPr>
      <t xml:space="preserve"> Laminat wolny od lateksu. Opakowanie torebka papierowo-foliowa , etykieta w języku polskim z min. dwoma naklejkami typu TAG, zawierającymi datę ważności, numer lot, indeks wyrobu i nazwę producenta.</t>
    </r>
  </si>
  <si>
    <r>
      <t>Organizator przewodów.</t>
    </r>
    <r>
      <rPr>
        <sz val="10"/>
        <color theme="1"/>
        <rFont val="Calibri"/>
        <family val="2"/>
        <charset val="238"/>
        <scheme val="minor"/>
      </rPr>
      <t xml:space="preserve"> Sterylny, jednorazowy</t>
    </r>
    <r>
      <rPr>
        <sz val="10"/>
        <color rgb="FFFF0000"/>
        <rFont val="Calibri"/>
        <family val="2"/>
        <charset val="238"/>
        <scheme val="minor"/>
      </rPr>
      <t xml:space="preserve">, </t>
    </r>
    <r>
      <rPr>
        <sz val="10"/>
        <color rgb="FF000000"/>
        <rFont val="Calibri"/>
        <family val="2"/>
        <charset val="238"/>
        <scheme val="minor"/>
      </rPr>
      <t>w postaci przylepnego białego paska o rozmiarze 133-</t>
    </r>
    <r>
      <rPr>
        <sz val="10"/>
        <color rgb="FFFF0000"/>
        <rFont val="Calibri"/>
        <family val="2"/>
        <charset val="238"/>
        <scheme val="minor"/>
      </rPr>
      <t xml:space="preserve">140 </t>
    </r>
    <r>
      <rPr>
        <sz val="10"/>
        <color rgb="FF000000"/>
        <rFont val="Calibri"/>
        <family val="2"/>
        <charset val="238"/>
        <scheme val="minor"/>
      </rPr>
      <t xml:space="preserve">mm x </t>
    </r>
    <r>
      <rPr>
        <sz val="10"/>
        <color rgb="FFFF0000"/>
        <rFont val="Calibri"/>
        <family val="2"/>
        <charset val="238"/>
        <scheme val="minor"/>
      </rPr>
      <t>25</t>
    </r>
    <r>
      <rPr>
        <sz val="10"/>
        <color rgb="FF000000"/>
        <rFont val="Calibri"/>
        <family val="2"/>
        <charset val="238"/>
        <scheme val="minor"/>
      </rPr>
      <t>-38mm(+/-5% ), środek paska odklejany, umożliwiający unieruchomienie przewodów, nie zawierający lateksu, klej repozycjonowalny, umożliwiający wielokrotne przyklejanie i odklejanie organizatora bez ryzyka uszkodzenia organizatora i materiału, do którego jest przyklejany.</t>
    </r>
  </si>
  <si>
    <r>
      <t xml:space="preserve">Pakiet nr 7 - Organizator przewodów - </t>
    </r>
    <r>
      <rPr>
        <b/>
        <sz val="10"/>
        <color rgb="FF00B050"/>
        <rFont val="Calibri"/>
        <family val="2"/>
        <charset val="238"/>
        <scheme val="minor"/>
      </rPr>
      <t>po modyfikacji</t>
    </r>
  </si>
  <si>
    <r>
      <rPr>
        <u/>
        <sz val="10"/>
        <color theme="1"/>
        <rFont val="Calibri"/>
        <family val="2"/>
        <charset val="238"/>
        <scheme val="minor"/>
      </rPr>
      <t>Jałowy zestaw chirurgiczny wzmocniony</t>
    </r>
    <r>
      <rPr>
        <sz val="10"/>
        <color theme="1"/>
        <rFont val="Calibri"/>
        <family val="2"/>
        <charset val="238"/>
        <scheme val="minor"/>
      </rPr>
      <t xml:space="preserve">- wykonany z chłonnego laminatu polietylenu i włókniny polipropylenowej o minimalnej gramaturze 62g/m2 wzmocnionego włóknina typu Spunlance o gramaturze min. 70g/m2. Odporność na przenikanie cieczy- min 200 cm H2O.Chłonność w strefie krytycznej-min. 900% Skład:
1. 1x osłona na stolik Mayo o min. wym. 80x145 cm wykonana z folii PE o min. </t>
    </r>
    <r>
      <rPr>
        <strike/>
        <sz val="10"/>
        <color theme="1"/>
        <rFont val="Calibri"/>
        <family val="2"/>
        <charset val="238"/>
        <scheme val="minor"/>
      </rPr>
      <t xml:space="preserve">grubości 0,065 mm  </t>
    </r>
    <r>
      <rPr>
        <sz val="10"/>
        <color theme="1"/>
        <rFont val="Calibri"/>
        <family val="2"/>
        <charset val="238"/>
        <scheme val="minor"/>
      </rPr>
      <t xml:space="preserve"> gramaturze </t>
    </r>
    <r>
      <rPr>
        <sz val="10"/>
        <color rgb="FFFF0000"/>
        <rFont val="Calibri"/>
        <family val="2"/>
        <charset val="238"/>
        <scheme val="minor"/>
      </rPr>
      <t>50g/m2</t>
    </r>
    <r>
      <rPr>
        <sz val="10"/>
        <color theme="1"/>
        <rFont val="Calibri"/>
        <family val="2"/>
        <charset val="238"/>
        <scheme val="minor"/>
      </rPr>
      <t xml:space="preserve">, wzmocniona włókniną polipropylenową lub </t>
    </r>
    <r>
      <rPr>
        <sz val="10"/>
        <color rgb="FFFF0000"/>
        <rFont val="Calibri"/>
        <family val="2"/>
        <charset val="238"/>
        <scheme val="minor"/>
      </rPr>
      <t>wiskoza  + poliester</t>
    </r>
    <r>
      <rPr>
        <sz val="10"/>
        <color theme="1"/>
        <rFont val="Calibri"/>
        <family val="2"/>
        <charset val="238"/>
        <scheme val="minor"/>
      </rPr>
      <t xml:space="preserve"> o gramaturze min </t>
    </r>
    <r>
      <rPr>
        <sz val="10"/>
        <color rgb="FFFF0000"/>
        <rFont val="Calibri"/>
        <family val="2"/>
        <charset val="238"/>
        <scheme val="minor"/>
      </rPr>
      <t>30g/m2</t>
    </r>
    <r>
      <rPr>
        <sz val="10"/>
        <color theme="1"/>
        <rFont val="Calibri"/>
        <family val="2"/>
        <charset val="238"/>
        <scheme val="minor"/>
      </rPr>
      <t xml:space="preserve">
2. 1x górna somoprzylepna serweta wzmocniona o minimalnych wymiarach 150x240cm( wzmocnienie o wym. min 50x75 cm)
3. 1x dolna serweta samoprzylepna wzmocniona o min. wym 175x200 cm(wzmocnienie o wym. min. 50x75cm)
4. 2x boczne serwety samoprzylepne wzmocnione o min. wym 75x90 cm (wzmocnienie o wym. min 45x60 cm)
5. 2 x taśma samoprzylepna wykonana z włókniny typu Spunlace 9x50cm </t>
    </r>
    <r>
      <rPr>
        <sz val="10"/>
        <color rgb="FFFF0000"/>
        <rFont val="Calibri"/>
        <family val="2"/>
        <charset val="238"/>
        <scheme val="minor"/>
      </rPr>
      <t>(+/-1cm)</t>
    </r>
    <r>
      <rPr>
        <sz val="10"/>
        <color theme="1"/>
        <rFont val="Calibri"/>
        <family val="2"/>
        <charset val="238"/>
        <scheme val="minor"/>
      </rPr>
      <t xml:space="preserve">
6. 2x ręczniki 30 x </t>
    </r>
    <r>
      <rPr>
        <sz val="10"/>
        <color rgb="FFFF0000"/>
        <rFont val="Calibri"/>
        <family val="2"/>
        <charset val="238"/>
        <scheme val="minor"/>
      </rPr>
      <t>min.30cm</t>
    </r>
    <r>
      <rPr>
        <sz val="10"/>
        <color theme="1"/>
        <rFont val="Calibri"/>
        <family val="2"/>
        <charset val="238"/>
        <scheme val="minor"/>
      </rPr>
      <t xml:space="preserve">, wzmocnione syntetyczną siatką
7. 2x dwukomorowa kieszeń na instrumenty chirurgiczne 30x40 cm, wykonana z folii PE o min. grubości </t>
    </r>
    <r>
      <rPr>
        <strike/>
        <sz val="10"/>
        <color theme="1"/>
        <rFont val="Calibri"/>
        <family val="2"/>
        <charset val="238"/>
        <scheme val="minor"/>
      </rPr>
      <t>0,08 mm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0,065mm</t>
    </r>
    <r>
      <rPr>
        <sz val="10"/>
        <color theme="1"/>
        <rFont val="Calibri"/>
        <family val="2"/>
        <charset val="238"/>
        <scheme val="minor"/>
      </rPr>
      <t xml:space="preserve">
8. 2 x serweta samoprzylepna o min. wym. 75x90 cm
9. 2 x jednorazowy pełnobarierowy wzmocniony fartuch z włókniny typu Spunlance o gr 68g/m2, zgodny z normą EN13795, odporność na przenikanie cieczy min 100 cm H2O .Wzmocnienie z oddychającego laminatu folii PE i włókniny umiejscowione w przedzie fartucha i na powierzchni 3/4 rękawów Rękawy zakończone mankietem z dzianiny poliestrowej. Troki umiejscowione w kartoniku gwarantującym zachowanie jałowości w czasie wiązania rozmiar L
10. 1x fartuch chirurgiczny wzmocniony z włókniny typu SMS o gramaturze 35g/m2 wzmocnione przepuszczalnym laminatem PP/PE o gramaturze min. 40g/m2, rękaw typu reglan </t>
    </r>
    <r>
      <rPr>
        <sz val="10"/>
        <color rgb="FFFF0000"/>
        <rFont val="Calibri"/>
        <family val="2"/>
        <charset val="238"/>
        <scheme val="minor"/>
      </rPr>
      <t>lub tradycyjny</t>
    </r>
    <r>
      <rPr>
        <sz val="10"/>
        <color theme="1"/>
        <rFont val="Calibri"/>
        <family val="2"/>
        <charset val="238"/>
        <scheme val="minor"/>
      </rPr>
      <t xml:space="preserve">, elastyczny ściągacz </t>
    </r>
    <r>
      <rPr>
        <strike/>
        <sz val="10"/>
        <color theme="1"/>
        <rFont val="Calibri"/>
        <family val="2"/>
        <charset val="238"/>
        <scheme val="minor"/>
      </rPr>
      <t>wykonany z tkaniny poliestrowej</t>
    </r>
    <r>
      <rPr>
        <sz val="10"/>
        <color theme="1"/>
        <rFont val="Calibri"/>
        <family val="2"/>
        <charset val="238"/>
        <scheme val="minor"/>
      </rPr>
      <t xml:space="preserve"> o długości min.7 cm, wzmocnienia klejone na całym obwodzie w części przedniej i w 3/4 wysokości rękawów rozmiar L
Całość zawinięta w serwetę na stół instrumentariuszki o </t>
    </r>
    <r>
      <rPr>
        <b/>
        <sz val="10"/>
        <color theme="1"/>
        <rFont val="Calibri"/>
        <family val="2"/>
        <charset val="238"/>
        <scheme val="minor"/>
      </rPr>
      <t>min. wym</t>
    </r>
    <r>
      <rPr>
        <sz val="10"/>
        <color theme="1"/>
        <rFont val="Calibri"/>
        <family val="2"/>
        <charset val="238"/>
        <scheme val="minor"/>
      </rPr>
      <t>. 140x250cm, wykonana z folii PE o</t>
    </r>
    <r>
      <rPr>
        <b/>
        <sz val="10"/>
        <color theme="1"/>
        <rFont val="Calibri"/>
        <family val="2"/>
        <charset val="238"/>
        <scheme val="minor"/>
      </rPr>
      <t xml:space="preserve"> min</t>
    </r>
    <r>
      <rPr>
        <sz val="10"/>
        <color theme="1"/>
        <rFont val="Calibri"/>
        <family val="2"/>
        <charset val="238"/>
        <scheme val="minor"/>
      </rPr>
      <t xml:space="preserve">. </t>
    </r>
    <r>
      <rPr>
        <strike/>
        <sz val="10"/>
        <color theme="1"/>
        <rFont val="Calibri"/>
        <family val="2"/>
        <charset val="238"/>
        <scheme val="minor"/>
      </rPr>
      <t xml:space="preserve">grubości 0,050 mm </t>
    </r>
    <r>
      <rPr>
        <sz val="10"/>
        <color theme="1"/>
        <rFont val="Calibri"/>
        <family val="2"/>
        <charset val="238"/>
        <scheme val="minor"/>
      </rPr>
      <t xml:space="preserve">o </t>
    </r>
    <r>
      <rPr>
        <sz val="10"/>
        <color rgb="FFFF0000"/>
        <rFont val="Calibri"/>
        <family val="2"/>
        <charset val="238"/>
        <scheme val="minor"/>
      </rPr>
      <t>gramaturze 30g/m2</t>
    </r>
    <r>
      <rPr>
        <sz val="10"/>
        <color theme="1"/>
        <rFont val="Calibri"/>
        <family val="2"/>
        <charset val="238"/>
        <scheme val="minor"/>
      </rPr>
      <t xml:space="preserve"> oraz włókniny PP lub </t>
    </r>
    <r>
      <rPr>
        <sz val="10"/>
        <color rgb="FFFF0000"/>
        <rFont val="Calibri"/>
        <family val="2"/>
        <charset val="238"/>
        <scheme val="minor"/>
      </rPr>
      <t>wsikoza + poliester</t>
    </r>
    <r>
      <rPr>
        <sz val="10"/>
        <color theme="1"/>
        <rFont val="Calibri"/>
        <family val="2"/>
        <charset val="238"/>
        <scheme val="minor"/>
      </rPr>
      <t xml:space="preserve"> o gramaturze </t>
    </r>
    <r>
      <rPr>
        <sz val="10"/>
        <color rgb="FFFF0000"/>
        <rFont val="Calibri"/>
        <family val="2"/>
        <charset val="238"/>
        <scheme val="minor"/>
      </rPr>
      <t>min</t>
    </r>
    <r>
      <rPr>
        <sz val="10"/>
        <color theme="1"/>
        <rFont val="Calibri"/>
        <family val="2"/>
        <charset val="238"/>
        <scheme val="minor"/>
      </rPr>
      <t xml:space="preserve">. 30 g/m2
Zestaw w opakowaniu folia-papier posiadającym </t>
    </r>
    <r>
      <rPr>
        <sz val="10"/>
        <color rgb="FFFF0000"/>
        <rFont val="Calibri"/>
        <family val="2"/>
        <charset val="238"/>
        <scheme val="minor"/>
      </rPr>
      <t>min.</t>
    </r>
    <r>
      <rPr>
        <sz val="10"/>
        <color theme="1"/>
        <rFont val="Calibri"/>
        <family val="2"/>
        <charset val="238"/>
        <scheme val="minor"/>
      </rPr>
      <t xml:space="preserve"> dwie samoprzylepne naklejki transferowe zawierające nazwę dostawcy, numer referencyjny produktu,numer serii i datę ważności. Na opakowaniu piktogram potwierdzający, że zestaw nie zawiera lateksu. Opakowanie zbiorcze karton zabezpieczone dodatkowo wewnętrznie workiem z folii PE. Na opakowaniu zbiorczym kolorystyczny wskaźnik sterylizacji. </t>
    </r>
    <r>
      <rPr>
        <strike/>
        <sz val="10"/>
        <color theme="1"/>
        <rFont val="Calibri"/>
        <family val="2"/>
        <charset val="238"/>
        <scheme val="minor"/>
      </rPr>
      <t>Do oferty dołaczone dokumenty potwierdzające</t>
    </r>
    <r>
      <rPr>
        <sz val="10"/>
        <color theme="1"/>
        <rFont val="Calibri"/>
        <family val="2"/>
        <charset val="238"/>
        <scheme val="minor"/>
      </rPr>
      <t xml:space="preserve"> Zgodność parametrów oferowanych sterylnych zestawów serwet z normami MDD 93/42, EN 13795, EN ISO11135-1 oraz EN 556-1.Tolerancja rozmiarów serwet (+/- 5cm), tolerancja gramatur laminatów(+/-2 g/m2)tolerancja grubości folii PE (+/- 0,01mm)</t>
    </r>
  </si>
  <si>
    <r>
      <rPr>
        <u/>
        <sz val="10"/>
        <color theme="1"/>
        <rFont val="Calibri"/>
        <family val="2"/>
        <charset val="238"/>
        <scheme val="minor"/>
      </rPr>
      <t xml:space="preserve">Jałowy zestaw brzuszno - kroczowy o składzie: 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Czerwona osłona na stolik Mayo o min wym 80x 145 cm, wykonana z folii PE</t>
    </r>
    <r>
      <rPr>
        <sz val="10"/>
        <color rgb="FFFF0000"/>
        <rFont val="Calibri"/>
        <family val="2"/>
        <charset val="238"/>
        <scheme val="minor"/>
      </rPr>
      <t xml:space="preserve"> o min</t>
    </r>
    <r>
      <rPr>
        <sz val="10"/>
        <color theme="1"/>
        <rFont val="Calibri"/>
        <family val="2"/>
        <charset val="238"/>
        <scheme val="minor"/>
      </rPr>
      <t>.</t>
    </r>
    <r>
      <rPr>
        <strike/>
        <sz val="10"/>
        <color theme="1"/>
        <rFont val="Calibri"/>
        <family val="2"/>
        <charset val="238"/>
        <scheme val="minor"/>
      </rPr>
      <t xml:space="preserve"> grubości o,065 mm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gramaturze 30g/m2,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 xml:space="preserve">w strefie krytycznej </t>
    </r>
    <r>
      <rPr>
        <sz val="10"/>
        <color theme="1"/>
        <rFont val="Calibri"/>
        <family val="2"/>
        <charset val="238"/>
        <scheme val="minor"/>
      </rPr>
      <t xml:space="preserve">wzmocniona włókniną polipropylenową lub </t>
    </r>
    <r>
      <rPr>
        <sz val="10"/>
        <color rgb="FFFF0000"/>
        <rFont val="Calibri"/>
        <family val="2"/>
        <charset val="238"/>
        <scheme val="minor"/>
      </rPr>
      <t>wiskozą + poliester  o gram.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min 30 g/m2</t>
    </r>
    <r>
      <rPr>
        <sz val="10"/>
        <color theme="1"/>
        <rFont val="Calibri"/>
        <family val="2"/>
        <charset val="238"/>
        <scheme val="minor"/>
      </rPr>
      <t xml:space="preserve"> - 1 sztuka                                                    
2. Serweta główna wzmocniona o minimalnych wymiarach 230x260 cm posiadająca zintegrowane nogawice, 2 okna: jama brzuszna-przylepne i okolice krocza-przylepne lub </t>
    </r>
    <r>
      <rPr>
        <sz val="10"/>
        <color rgb="FFFF0000"/>
        <rFont val="Calibri"/>
        <family val="2"/>
        <charset val="238"/>
        <scheme val="minor"/>
      </rPr>
      <t xml:space="preserve">nieprzylepne </t>
    </r>
    <r>
      <rPr>
        <sz val="10"/>
        <color theme="1"/>
        <rFont val="Calibri"/>
        <family val="2"/>
        <charset val="238"/>
        <scheme val="minor"/>
      </rPr>
      <t xml:space="preserve">okno oraz 3 uchwyty do mocowania kabli i drenów - 1 sztuka                                                                                                                                                                                                                                                                                                                  
3. Ręczniki 30x </t>
    </r>
    <r>
      <rPr>
        <sz val="10"/>
        <color rgb="FFFF0000"/>
        <rFont val="Calibri"/>
        <family val="2"/>
        <charset val="238"/>
        <scheme val="minor"/>
      </rPr>
      <t xml:space="preserve">min.30 </t>
    </r>
    <r>
      <rPr>
        <sz val="10"/>
        <color theme="1"/>
        <rFont val="Calibri"/>
        <family val="2"/>
        <charset val="238"/>
        <scheme val="minor"/>
      </rPr>
      <t xml:space="preserve">cm, wzmocnione syntetyczna siatką - 2 sztuki                                                                                                                                                                                                                                                                       
4. Taśma samoprzylepna wykonana z włókniny typu Spunlance 9 </t>
    </r>
    <r>
      <rPr>
        <sz val="10"/>
        <color rgb="FFFF0000"/>
        <rFont val="Calibri"/>
        <family val="2"/>
        <charset val="238"/>
        <scheme val="minor"/>
      </rPr>
      <t>(+/-1)</t>
    </r>
    <r>
      <rPr>
        <sz val="10"/>
        <color theme="1"/>
        <rFont val="Calibri"/>
        <family val="2"/>
        <charset val="238"/>
        <scheme val="minor"/>
      </rPr>
      <t>cm x50</t>
    </r>
    <r>
      <rPr>
        <sz val="10"/>
        <color rgb="FFFF0000"/>
        <rFont val="Calibri"/>
        <family val="2"/>
        <charset val="238"/>
        <scheme val="minor"/>
      </rPr>
      <t xml:space="preserve">(+/-1) </t>
    </r>
    <r>
      <rPr>
        <sz val="10"/>
        <color theme="1"/>
        <rFont val="Calibri"/>
        <family val="2"/>
        <charset val="238"/>
        <scheme val="minor"/>
      </rPr>
      <t xml:space="preserve">cm - 1 sztuka                                                                                                                                                                                                                               
5. Serweta nieprzylepna o min. wym. 100x150cm - 1 sztuka                                                                                                                                                                                                                                                                                    
6. Dwukomorowa kieszeń na instrumenty chirurgiczne 30x40 cm, wykonana z folii PE o min. grubości </t>
    </r>
    <r>
      <rPr>
        <sz val="10"/>
        <color rgb="FFFF0000"/>
        <rFont val="Calibri"/>
        <family val="2"/>
        <charset val="238"/>
        <scheme val="minor"/>
      </rPr>
      <t>0,065mm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trike/>
        <sz val="10"/>
        <color theme="1"/>
        <rFont val="Calibri"/>
        <family val="2"/>
        <charset val="238"/>
        <scheme val="minor"/>
      </rPr>
      <t>0,08mm</t>
    </r>
    <r>
      <rPr>
        <sz val="10"/>
        <color theme="1"/>
        <rFont val="Calibri"/>
        <family val="2"/>
        <charset val="238"/>
        <scheme val="minor"/>
      </rPr>
      <t xml:space="preserve"> - 2 sztuki                                                                                                                                                          
7. Jednorazowy pełnobarierowy wzmocniony fartuch z włókniny typu Spunlance o gramaturze 68 g/m2, zgodny z normą EN  13795, odporność na przenikanie cieczy min. 100 cm H2O. Wzmocnienie z oddychającego laminatu folii PE i włókniny umiejscowione w przedzie fartucha i na powierzchni 3/4 rękawów. Rękawy zakończone mankietem z dzianiny poliestrowej. Troki umiejscowione w kartoniku gwarantującym zachowanie jałowości w czasie wiązania , rozmiar L - 2 sztuki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Fartuch chirurgiczny wzmocniony z włókniny typu SMS o gramaturze 35g/m2, wzmocnione paraprzepuszczalnym laminatem PP/PE o gramaturze min. 40g/m2, rękaw typu reglan lub </t>
    </r>
    <r>
      <rPr>
        <sz val="10"/>
        <color rgb="FFFF0000"/>
        <rFont val="Calibri"/>
        <family val="2"/>
        <charset val="238"/>
        <scheme val="minor"/>
      </rPr>
      <t>tradycyjny</t>
    </r>
    <r>
      <rPr>
        <sz val="10"/>
        <color theme="1"/>
        <rFont val="Calibri"/>
        <family val="2"/>
        <charset val="238"/>
        <scheme val="minor"/>
      </rPr>
      <t xml:space="preserve">, elastyczny ściągacz </t>
    </r>
    <r>
      <rPr>
        <strike/>
        <sz val="10"/>
        <color theme="1"/>
        <rFont val="Calibri"/>
        <family val="2"/>
        <charset val="238"/>
        <scheme val="minor"/>
      </rPr>
      <t xml:space="preserve">wykonany z tkaniny poliestrowej </t>
    </r>
    <r>
      <rPr>
        <sz val="10"/>
        <color theme="1"/>
        <rFont val="Calibri"/>
        <family val="2"/>
        <charset val="238"/>
        <scheme val="minor"/>
      </rPr>
      <t xml:space="preserve">o długości min. 7 cm, wzmocnienia klejone na całym obwodzie w części przedniej i w 3/4 wysokości rękawów, rozmiar L - 1 sztuka Całość zawinięta w serwetę na stół instrumentariuszki o min. wym. 140x250cm, wykonana z folii PE o min. </t>
    </r>
    <r>
      <rPr>
        <strike/>
        <sz val="10"/>
        <color theme="1"/>
        <rFont val="Calibri"/>
        <family val="2"/>
        <charset val="238"/>
        <scheme val="minor"/>
      </rPr>
      <t xml:space="preserve">grubości 0,050 mm </t>
    </r>
    <r>
      <rPr>
        <sz val="10"/>
        <color rgb="FFFF0000"/>
        <rFont val="Calibri"/>
        <family val="2"/>
        <charset val="238"/>
        <scheme val="minor"/>
      </rPr>
      <t>gramaturze 40g/m2</t>
    </r>
    <r>
      <rPr>
        <sz val="10"/>
        <color theme="1"/>
        <rFont val="Calibri"/>
        <family val="2"/>
        <charset val="238"/>
        <scheme val="minor"/>
      </rPr>
      <t xml:space="preserve">  oraz </t>
    </r>
    <r>
      <rPr>
        <b/>
        <sz val="10"/>
        <color rgb="FFFF0000"/>
        <rFont val="Calibri"/>
        <family val="2"/>
        <charset val="238"/>
        <scheme val="minor"/>
      </rPr>
      <t>w strefie krytycznej z</t>
    </r>
    <r>
      <rPr>
        <sz val="10"/>
        <color theme="1"/>
        <rFont val="Calibri"/>
        <family val="2"/>
        <charset val="238"/>
        <scheme val="minor"/>
      </rPr>
      <t xml:space="preserve"> włókniny PP lub </t>
    </r>
    <r>
      <rPr>
        <sz val="10"/>
        <color rgb="FFFF0000"/>
        <rFont val="Calibri"/>
        <family val="2"/>
        <charset val="238"/>
        <scheme val="minor"/>
      </rPr>
      <t>wiskozy + poliestru</t>
    </r>
    <r>
      <rPr>
        <sz val="10"/>
        <color theme="1"/>
        <rFont val="Calibri"/>
        <family val="2"/>
        <charset val="238"/>
        <scheme val="minor"/>
      </rPr>
      <t xml:space="preserve"> o gramaturze 30 g/m2.
Zestaw w opakowaniu typu folia -papier</t>
    </r>
    <r>
      <rPr>
        <sz val="10"/>
        <color rgb="FFFF0000"/>
        <rFont val="Calibri"/>
        <family val="2"/>
        <charset val="238"/>
        <scheme val="minor"/>
      </rPr>
      <t xml:space="preserve"> (TYVEC)</t>
    </r>
    <r>
      <rPr>
        <sz val="10"/>
        <color theme="1"/>
        <rFont val="Calibri"/>
        <family val="2"/>
        <charset val="238"/>
        <scheme val="minor"/>
      </rPr>
      <t xml:space="preserve"> posiadajacym</t>
    </r>
    <r>
      <rPr>
        <sz val="10"/>
        <color rgb="FFFF0000"/>
        <rFont val="Calibri"/>
        <family val="2"/>
        <charset val="238"/>
        <scheme val="minor"/>
      </rPr>
      <t xml:space="preserve"> min.</t>
    </r>
    <r>
      <rPr>
        <sz val="10"/>
        <color theme="1"/>
        <rFont val="Calibri"/>
        <family val="2"/>
        <charset val="238"/>
        <scheme val="minor"/>
      </rPr>
      <t xml:space="preserve"> dwie samoprzylepne naklejki transferowe zawierające nazwę dostawcy, numer referncyjny produktu,numer serii i datę ważności .</t>
    </r>
    <r>
      <rPr>
        <strike/>
        <sz val="10"/>
        <color theme="1"/>
        <rFont val="Calibri"/>
        <family val="2"/>
        <charset val="238"/>
        <scheme val="minor"/>
      </rPr>
      <t>na opakowaniu piktogram potwierdzający, że zestaw nie zawiera lateksu.</t>
    </r>
    <r>
      <rPr>
        <sz val="10"/>
        <color theme="1"/>
        <rFont val="Calibri"/>
        <family val="2"/>
        <charset val="238"/>
        <scheme val="minor"/>
      </rPr>
      <t xml:space="preserve"> Opakowanie zbiorcze karton zabezpieczone dodatkowo wewnętrznie workiem z folii PE. Na opakowaniu zbiorczym kolorystyczny wskaźnik sterylizacji. Tolerancja rozmiarów serwet (+/-5 cm), tolerancja gramatur laminatów (+/-2g/m2) tolerancja grubości folii PE (+/-0,01mm)  
 Zestaw wykonany z chłonnego laminatu polietylenu i włókniny polipropylenowej o minimalnej gramaturze </t>
    </r>
    <r>
      <rPr>
        <strike/>
        <sz val="10"/>
        <color theme="1"/>
        <rFont val="Calibri"/>
        <family val="2"/>
        <charset val="238"/>
        <scheme val="minor"/>
      </rPr>
      <t xml:space="preserve">62 g/m2 </t>
    </r>
    <r>
      <rPr>
        <sz val="10"/>
        <color rgb="FFFF0000"/>
        <rFont val="Calibri"/>
        <family val="2"/>
        <charset val="238"/>
        <scheme val="minor"/>
      </rPr>
      <t>56g/m2</t>
    </r>
    <r>
      <rPr>
        <sz val="10"/>
        <color theme="1"/>
        <rFont val="Calibri"/>
        <family val="2"/>
        <charset val="238"/>
        <scheme val="minor"/>
      </rPr>
      <t xml:space="preserve"> wzmocnionego włókniną typu Spunlance o gramaturze min.70g/m2.Odporność na przenikanie cieczy </t>
    </r>
    <r>
      <rPr>
        <sz val="10"/>
        <rFont val="Calibri"/>
        <family val="2"/>
        <charset val="238"/>
        <scheme val="minor"/>
      </rPr>
      <t xml:space="preserve">min. </t>
    </r>
    <r>
      <rPr>
        <strike/>
        <sz val="10"/>
        <rFont val="Calibri"/>
        <family val="2"/>
        <charset val="238"/>
        <scheme val="minor"/>
      </rPr>
      <t xml:space="preserve">200 cm </t>
    </r>
    <r>
      <rPr>
        <sz val="10"/>
        <color rgb="FFFF0000"/>
        <rFont val="Calibri"/>
        <family val="2"/>
        <charset val="238"/>
        <scheme val="minor"/>
      </rPr>
      <t>188 cm</t>
    </r>
    <r>
      <rPr>
        <sz val="10"/>
        <color theme="1"/>
        <rFont val="Calibri"/>
        <family val="2"/>
        <charset val="238"/>
        <scheme val="minor"/>
      </rPr>
      <t xml:space="preserve"> H2O . Chłonność w strefie krytycznej </t>
    </r>
    <r>
      <rPr>
        <sz val="10"/>
        <rFont val="Calibri"/>
        <family val="2"/>
        <charset val="238"/>
        <scheme val="minor"/>
      </rPr>
      <t xml:space="preserve">min. </t>
    </r>
    <r>
      <rPr>
        <strike/>
        <sz val="10"/>
        <rFont val="Calibri"/>
        <family val="2"/>
        <charset val="238"/>
        <scheme val="minor"/>
      </rPr>
      <t xml:space="preserve">900% </t>
    </r>
    <r>
      <rPr>
        <strike/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350%</t>
    </r>
    <r>
      <rPr>
        <sz val="10"/>
        <color theme="1"/>
        <rFont val="Calibri"/>
        <family val="2"/>
        <charset val="238"/>
        <scheme val="minor"/>
      </rPr>
      <t xml:space="preserve">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</si>
</sst>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[$-415]General"/>
    <numFmt numFmtId="165" formatCode="&quot; &quot;#,##0.00&quot;    &quot;;&quot;-&quot;#,##0.00&quot;    &quot;;&quot; -&quot;00&quot;    &quot;;&quot; &quot;@&quot; &quot;"/>
    <numFmt numFmtId="166" formatCode="&quot; &quot;#,##0.00&quot; &quot;[$zł-415]&quot; &quot;;&quot;-&quot;#,##0.00&quot; &quot;[$zł-415]&quot; &quot;;&quot; -&quot;00&quot; &quot;[$zł-415]&quot; &quot;;&quot; &quot;@&quot; &quot;"/>
    <numFmt numFmtId="167" formatCode="#,##0.00\ &quot;zł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6">
    <xf numFmtId="0" fontId="0" fillId="0" borderId="0" xfId="0"/>
    <xf numFmtId="164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4" fontId="2" fillId="0" borderId="1" xfId="1" applyFont="1" applyBorder="1" applyAlignment="1">
      <alignment horizontal="center" vertical="top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64" fontId="6" fillId="0" borderId="1" xfId="1" applyFont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7" fontId="6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1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1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164" fontId="6" fillId="0" borderId="1" xfId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15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Border="1"/>
    <xf numFmtId="0" fontId="3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Excel Built-in Normal" xfId="1" xr:uid="{430F64BF-7E81-49DB-86E5-A284D3598354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B989-F65C-473E-8F8C-03F5B4000294}">
  <dimension ref="A1:V329"/>
  <sheetViews>
    <sheetView tabSelected="1" topLeftCell="A262" zoomScaleNormal="100" workbookViewId="0">
      <selection activeCell="U4" sqref="U4"/>
    </sheetView>
  </sheetViews>
  <sheetFormatPr defaultRowHeight="12.75" x14ac:dyDescent="0.2"/>
  <cols>
    <col min="1" max="1" width="6.28515625" style="8" customWidth="1"/>
    <col min="2" max="2" width="41.140625" style="8" customWidth="1"/>
    <col min="3" max="3" width="11.42578125" style="8" customWidth="1"/>
    <col min="4" max="4" width="10.85546875" style="8" customWidth="1"/>
    <col min="5" max="5" width="11.42578125" style="8" customWidth="1"/>
    <col min="6" max="6" width="11.7109375" style="8" customWidth="1"/>
    <col min="7" max="7" width="11.5703125" style="8" customWidth="1"/>
    <col min="8" max="8" width="14.5703125" style="8" customWidth="1"/>
    <col min="9" max="9" width="9.140625" style="8"/>
    <col min="10" max="10" width="13.7109375" style="8" customWidth="1"/>
    <col min="11" max="11" width="26.28515625" style="8" customWidth="1"/>
    <col min="12" max="16384" width="9.140625" style="8"/>
  </cols>
  <sheetData>
    <row r="1" spans="1:22" ht="19.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7" t="s">
        <v>2</v>
      </c>
      <c r="J1" s="27"/>
      <c r="K1" s="27"/>
    </row>
    <row r="2" spans="1:22" ht="21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22" x14ac:dyDescent="0.2">
      <c r="A3" s="9"/>
      <c r="B3" s="9"/>
      <c r="C3" s="9"/>
      <c r="D3" s="9"/>
      <c r="E3" s="9"/>
      <c r="F3" s="9"/>
      <c r="G3" s="9"/>
      <c r="H3" s="9"/>
      <c r="I3" s="9"/>
      <c r="J3" s="9"/>
    </row>
    <row r="4" spans="1:22" ht="66" customHeight="1" x14ac:dyDescent="0.2">
      <c r="A4" s="31" t="s">
        <v>22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22" ht="17.2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22" x14ac:dyDescent="0.2">
      <c r="A6" s="8" t="s">
        <v>48</v>
      </c>
    </row>
    <row r="8" spans="1:22" ht="51" x14ac:dyDescent="0.2">
      <c r="A8" s="10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42</v>
      </c>
      <c r="H8" s="10" t="s">
        <v>10</v>
      </c>
      <c r="I8" s="10" t="s">
        <v>11</v>
      </c>
      <c r="J8" s="10" t="s">
        <v>12</v>
      </c>
      <c r="K8" s="10" t="s">
        <v>15</v>
      </c>
    </row>
    <row r="9" spans="1:22" x14ac:dyDescent="0.2">
      <c r="A9" s="1">
        <v>1</v>
      </c>
      <c r="B9" s="4">
        <v>2</v>
      </c>
      <c r="C9" s="4">
        <v>3</v>
      </c>
      <c r="D9" s="4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</row>
    <row r="10" spans="1:22" ht="161.25" customHeight="1" x14ac:dyDescent="0.2">
      <c r="A10" s="1">
        <v>1</v>
      </c>
      <c r="B10" s="1" t="s">
        <v>46</v>
      </c>
      <c r="C10" s="1" t="s">
        <v>13</v>
      </c>
      <c r="D10" s="1">
        <v>1240</v>
      </c>
      <c r="E10" s="11"/>
      <c r="F10" s="10"/>
      <c r="G10" s="12"/>
      <c r="H10" s="12"/>
      <c r="I10" s="13"/>
      <c r="J10" s="12"/>
      <c r="K10" s="10"/>
      <c r="L10" s="21"/>
      <c r="M10" s="41"/>
      <c r="N10" s="42"/>
      <c r="O10" s="42"/>
      <c r="P10" s="43"/>
      <c r="Q10" s="44"/>
      <c r="R10" s="44"/>
      <c r="S10" s="44"/>
      <c r="T10" s="45"/>
      <c r="U10" s="45"/>
      <c r="V10" s="45"/>
    </row>
    <row r="11" spans="1:22" x14ac:dyDescent="0.2">
      <c r="A11" s="28" t="s">
        <v>14</v>
      </c>
      <c r="B11" s="28"/>
      <c r="C11" s="28"/>
      <c r="D11" s="28"/>
      <c r="E11" s="28"/>
      <c r="F11" s="28"/>
      <c r="G11" s="28"/>
      <c r="H11" s="14">
        <f>SUM(H10)</f>
        <v>0</v>
      </c>
      <c r="I11" s="15"/>
      <c r="J11" s="14">
        <f>SUM(J10)</f>
        <v>0</v>
      </c>
      <c r="K11" s="10"/>
    </row>
    <row r="14" spans="1:22" x14ac:dyDescent="0.2">
      <c r="A14" s="29" t="s">
        <v>49</v>
      </c>
      <c r="B14" s="29"/>
      <c r="C14" s="29"/>
      <c r="D14" s="29"/>
      <c r="E14" s="29"/>
    </row>
    <row r="16" spans="1:22" ht="51" x14ac:dyDescent="0.2">
      <c r="A16" s="10" t="s">
        <v>3</v>
      </c>
      <c r="B16" s="10" t="s">
        <v>4</v>
      </c>
      <c r="C16" s="10" t="s">
        <v>5</v>
      </c>
      <c r="D16" s="10" t="s">
        <v>6</v>
      </c>
      <c r="E16" s="10" t="s">
        <v>7</v>
      </c>
      <c r="F16" s="10" t="s">
        <v>8</v>
      </c>
      <c r="G16" s="10" t="s">
        <v>42</v>
      </c>
      <c r="H16" s="10" t="s">
        <v>10</v>
      </c>
      <c r="I16" s="10" t="s">
        <v>11</v>
      </c>
      <c r="J16" s="10" t="s">
        <v>12</v>
      </c>
      <c r="K16" s="10" t="s">
        <v>15</v>
      </c>
    </row>
    <row r="17" spans="1:18" x14ac:dyDescent="0.2">
      <c r="A17" s="1">
        <v>1</v>
      </c>
      <c r="B17" s="4">
        <v>2</v>
      </c>
      <c r="C17" s="4">
        <v>3</v>
      </c>
      <c r="D17" s="4">
        <v>4</v>
      </c>
      <c r="E17" s="1">
        <v>5</v>
      </c>
      <c r="F17" s="1">
        <v>6</v>
      </c>
      <c r="G17" s="1">
        <v>7</v>
      </c>
      <c r="H17" s="1">
        <v>8</v>
      </c>
      <c r="I17" s="1">
        <v>9</v>
      </c>
      <c r="J17" s="1">
        <v>10</v>
      </c>
      <c r="K17" s="1">
        <v>11</v>
      </c>
    </row>
    <row r="18" spans="1:18" ht="127.5" x14ac:dyDescent="0.2">
      <c r="A18" s="1">
        <v>1</v>
      </c>
      <c r="B18" s="1" t="s">
        <v>45</v>
      </c>
      <c r="C18" s="1" t="s">
        <v>13</v>
      </c>
      <c r="D18" s="1">
        <v>9000</v>
      </c>
      <c r="E18" s="11"/>
      <c r="F18" s="10"/>
      <c r="G18" s="12"/>
      <c r="H18" s="12"/>
      <c r="I18" s="13"/>
      <c r="J18" s="12"/>
      <c r="K18" s="10"/>
      <c r="L18" s="21"/>
      <c r="M18" s="21"/>
      <c r="O18" s="35"/>
      <c r="P18" s="35"/>
      <c r="Q18" s="35"/>
      <c r="R18" s="35"/>
    </row>
    <row r="19" spans="1:18" x14ac:dyDescent="0.2">
      <c r="A19" s="28" t="s">
        <v>14</v>
      </c>
      <c r="B19" s="28"/>
      <c r="C19" s="28"/>
      <c r="D19" s="28"/>
      <c r="E19" s="28"/>
      <c r="F19" s="28"/>
      <c r="G19" s="28"/>
      <c r="H19" s="14">
        <f>SUM(H18)</f>
        <v>0</v>
      </c>
      <c r="I19" s="15"/>
      <c r="J19" s="14">
        <f>SUM(J18)</f>
        <v>0</v>
      </c>
      <c r="K19" s="10"/>
    </row>
    <row r="22" spans="1:18" x14ac:dyDescent="0.2">
      <c r="A22" s="29" t="s">
        <v>50</v>
      </c>
      <c r="B22" s="29"/>
      <c r="C22" s="29"/>
      <c r="D22" s="29"/>
      <c r="E22" s="29"/>
      <c r="F22" s="29"/>
    </row>
    <row r="24" spans="1:18" ht="51" x14ac:dyDescent="0.2">
      <c r="A24" s="10" t="s">
        <v>3</v>
      </c>
      <c r="B24" s="10" t="s">
        <v>4</v>
      </c>
      <c r="C24" s="10" t="s">
        <v>5</v>
      </c>
      <c r="D24" s="10" t="s">
        <v>6</v>
      </c>
      <c r="E24" s="10" t="s">
        <v>7</v>
      </c>
      <c r="F24" s="10" t="s">
        <v>8</v>
      </c>
      <c r="G24" s="10" t="s">
        <v>42</v>
      </c>
      <c r="H24" s="10" t="s">
        <v>10</v>
      </c>
      <c r="I24" s="10" t="s">
        <v>11</v>
      </c>
      <c r="J24" s="10" t="s">
        <v>12</v>
      </c>
      <c r="K24" s="10" t="s">
        <v>15</v>
      </c>
    </row>
    <row r="25" spans="1:18" x14ac:dyDescent="0.2">
      <c r="A25" s="1">
        <v>1</v>
      </c>
      <c r="B25" s="4">
        <v>2</v>
      </c>
      <c r="C25" s="4">
        <v>3</v>
      </c>
      <c r="D25" s="4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1">
        <v>11</v>
      </c>
    </row>
    <row r="26" spans="1:18" ht="47.25" customHeight="1" x14ac:dyDescent="0.2">
      <c r="A26" s="1">
        <v>1</v>
      </c>
      <c r="B26" s="1" t="s">
        <v>16</v>
      </c>
      <c r="C26" s="1" t="s">
        <v>13</v>
      </c>
      <c r="D26" s="1">
        <v>13800</v>
      </c>
      <c r="E26" s="11"/>
      <c r="F26" s="10"/>
      <c r="G26" s="12"/>
      <c r="H26" s="12"/>
      <c r="I26" s="13"/>
      <c r="J26" s="12"/>
      <c r="K26" s="10"/>
    </row>
    <row r="27" spans="1:18" x14ac:dyDescent="0.2">
      <c r="A27" s="28" t="s">
        <v>14</v>
      </c>
      <c r="B27" s="28"/>
      <c r="C27" s="28"/>
      <c r="D27" s="28"/>
      <c r="E27" s="28"/>
      <c r="F27" s="28"/>
      <c r="G27" s="28"/>
      <c r="H27" s="14">
        <f>SUM(H26)</f>
        <v>0</v>
      </c>
      <c r="I27" s="15"/>
      <c r="J27" s="14">
        <f>SUM(J26)</f>
        <v>0</v>
      </c>
      <c r="K27" s="10"/>
    </row>
    <row r="29" spans="1:18" ht="15" customHeight="1" x14ac:dyDescent="0.2">
      <c r="A29" s="30" t="s">
        <v>56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8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8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8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2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2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21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25"/>
      <c r="M35" s="25"/>
      <c r="N35" s="25"/>
      <c r="O35" s="25"/>
      <c r="P35" s="37"/>
      <c r="Q35" s="37"/>
      <c r="R35" s="37"/>
      <c r="S35" s="37"/>
      <c r="T35" s="25"/>
      <c r="U35" s="25"/>
    </row>
    <row r="36" spans="1:21" x14ac:dyDescent="0.2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25"/>
      <c r="M36" s="25"/>
      <c r="N36" s="25"/>
      <c r="O36" s="25"/>
      <c r="P36" s="37"/>
      <c r="Q36" s="37"/>
      <c r="R36" s="37"/>
      <c r="S36" s="37"/>
      <c r="T36" s="25"/>
      <c r="U36" s="25"/>
    </row>
    <row r="37" spans="1:2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1:21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25"/>
      <c r="M38" s="25"/>
      <c r="N38" s="25"/>
      <c r="O38" s="25"/>
      <c r="P38" s="25"/>
      <c r="Q38" s="25"/>
      <c r="R38" s="25"/>
      <c r="S38" s="25"/>
      <c r="T38" s="25"/>
      <c r="U38" s="25"/>
    </row>
    <row r="39" spans="1:2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1:2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1:2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21" ht="12.75" customHeight="1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Q42" s="36"/>
      <c r="R42" s="36"/>
      <c r="S42" s="36"/>
    </row>
    <row r="43" spans="1:21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Q43" s="36"/>
      <c r="R43" s="36"/>
      <c r="S43" s="36"/>
    </row>
    <row r="44" spans="1:21" ht="21.75" customHeight="1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7" spans="1:21" x14ac:dyDescent="0.2">
      <c r="A47" s="8" t="s">
        <v>51</v>
      </c>
    </row>
    <row r="49" spans="1:15" ht="51" x14ac:dyDescent="0.2">
      <c r="A49" s="10" t="s">
        <v>3</v>
      </c>
      <c r="B49" s="10" t="s">
        <v>4</v>
      </c>
      <c r="C49" s="10" t="s">
        <v>5</v>
      </c>
      <c r="D49" s="10" t="s">
        <v>6</v>
      </c>
      <c r="E49" s="10" t="s">
        <v>7</v>
      </c>
      <c r="F49" s="10" t="s">
        <v>8</v>
      </c>
      <c r="G49" s="10" t="s">
        <v>42</v>
      </c>
      <c r="H49" s="10" t="s">
        <v>10</v>
      </c>
      <c r="I49" s="10" t="s">
        <v>11</v>
      </c>
      <c r="J49" s="10" t="s">
        <v>12</v>
      </c>
      <c r="K49" s="10" t="s">
        <v>15</v>
      </c>
    </row>
    <row r="50" spans="1:15" x14ac:dyDescent="0.2">
      <c r="A50" s="1">
        <v>1</v>
      </c>
      <c r="B50" s="4">
        <v>2</v>
      </c>
      <c r="C50" s="4">
        <v>3</v>
      </c>
      <c r="D50" s="4">
        <v>4</v>
      </c>
      <c r="E50" s="1">
        <v>5</v>
      </c>
      <c r="F50" s="1">
        <v>6</v>
      </c>
      <c r="G50" s="1">
        <v>7</v>
      </c>
      <c r="H50" s="1">
        <v>8</v>
      </c>
      <c r="I50" s="1">
        <v>9</v>
      </c>
      <c r="J50" s="1">
        <v>10</v>
      </c>
      <c r="K50" s="1">
        <v>11</v>
      </c>
    </row>
    <row r="51" spans="1:15" ht="43.5" customHeight="1" x14ac:dyDescent="0.2">
      <c r="A51" s="1">
        <v>1</v>
      </c>
      <c r="B51" s="1" t="s">
        <v>17</v>
      </c>
      <c r="C51" s="1" t="s">
        <v>13</v>
      </c>
      <c r="D51" s="1">
        <v>670</v>
      </c>
      <c r="E51" s="11"/>
      <c r="F51" s="10"/>
      <c r="G51" s="12"/>
      <c r="H51" s="12"/>
      <c r="I51" s="13"/>
      <c r="J51" s="12"/>
      <c r="K51" s="10"/>
    </row>
    <row r="52" spans="1:15" x14ac:dyDescent="0.2">
      <c r="A52" s="28" t="s">
        <v>14</v>
      </c>
      <c r="B52" s="28"/>
      <c r="C52" s="28"/>
      <c r="D52" s="28"/>
      <c r="E52" s="28"/>
      <c r="F52" s="28"/>
      <c r="G52" s="28"/>
      <c r="H52" s="14">
        <f>SUM(H51)</f>
        <v>0</v>
      </c>
      <c r="I52" s="15"/>
      <c r="J52" s="14">
        <f>SUM(J51)</f>
        <v>0</v>
      </c>
      <c r="K52" s="10"/>
    </row>
    <row r="54" spans="1:15" ht="15" customHeight="1" x14ac:dyDescent="0.2">
      <c r="A54" s="30" t="s">
        <v>59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</row>
    <row r="55" spans="1:15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</row>
    <row r="56" spans="1:15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</row>
    <row r="57" spans="1:15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</row>
    <row r="58" spans="1:15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25"/>
      <c r="M58" s="25"/>
      <c r="N58" s="25"/>
      <c r="O58" s="25"/>
    </row>
    <row r="59" spans="1:15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25"/>
      <c r="M59" s="25"/>
      <c r="N59" s="25"/>
      <c r="O59" s="25"/>
    </row>
    <row r="60" spans="1:15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25"/>
      <c r="M60" s="25"/>
      <c r="N60" s="25"/>
      <c r="O60" s="25"/>
    </row>
    <row r="61" spans="1:15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25"/>
      <c r="M61" s="25"/>
      <c r="N61" s="25"/>
      <c r="O61" s="25"/>
    </row>
    <row r="62" spans="1:15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25"/>
      <c r="M62" s="25"/>
      <c r="N62" s="25"/>
      <c r="O62" s="25"/>
    </row>
    <row r="63" spans="1:15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25"/>
      <c r="M63" s="25"/>
      <c r="N63" s="25"/>
      <c r="O63" s="25"/>
    </row>
    <row r="64" spans="1:15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25"/>
      <c r="M64" s="25"/>
      <c r="N64" s="25"/>
      <c r="O64" s="25"/>
    </row>
    <row r="65" spans="1:19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25"/>
      <c r="M65" s="25"/>
      <c r="N65" s="25"/>
      <c r="O65" s="25"/>
    </row>
    <row r="66" spans="1:19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25"/>
      <c r="M66" s="25"/>
      <c r="N66" s="25"/>
      <c r="O66" s="25"/>
    </row>
    <row r="67" spans="1:19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25"/>
      <c r="M67" s="25"/>
      <c r="N67" s="25"/>
      <c r="O67" s="25"/>
    </row>
    <row r="68" spans="1:19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25"/>
      <c r="M68" s="25"/>
      <c r="N68" s="25"/>
      <c r="O68" s="25"/>
    </row>
    <row r="69" spans="1:19" ht="18.75" customHeight="1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25"/>
      <c r="M69" s="25"/>
      <c r="N69" s="25"/>
      <c r="O69" s="25"/>
    </row>
    <row r="70" spans="1:19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25"/>
      <c r="M70" s="25"/>
      <c r="N70" s="25"/>
      <c r="O70" s="25"/>
    </row>
    <row r="71" spans="1:19" ht="15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25"/>
      <c r="M71" s="25"/>
      <c r="N71" s="25"/>
      <c r="O71" s="25"/>
      <c r="P71" s="38"/>
      <c r="Q71" s="39"/>
      <c r="R71" s="39"/>
      <c r="S71" s="39"/>
    </row>
    <row r="72" spans="1:19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25"/>
      <c r="M72" s="25"/>
      <c r="N72" s="25"/>
      <c r="O72" s="25"/>
    </row>
    <row r="73" spans="1:19" ht="24" customHeight="1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</row>
    <row r="75" spans="1:19" x14ac:dyDescent="0.2">
      <c r="A75" s="8" t="s">
        <v>18</v>
      </c>
    </row>
    <row r="77" spans="1:19" ht="51" x14ac:dyDescent="0.2">
      <c r="A77" s="10" t="s">
        <v>3</v>
      </c>
      <c r="B77" s="10" t="s">
        <v>4</v>
      </c>
      <c r="C77" s="10" t="s">
        <v>5</v>
      </c>
      <c r="D77" s="10" t="s">
        <v>6</v>
      </c>
      <c r="E77" s="10" t="s">
        <v>7</v>
      </c>
      <c r="F77" s="10" t="s">
        <v>8</v>
      </c>
      <c r="G77" s="10" t="s">
        <v>42</v>
      </c>
      <c r="H77" s="10" t="s">
        <v>10</v>
      </c>
      <c r="I77" s="10" t="s">
        <v>11</v>
      </c>
      <c r="J77" s="10" t="s">
        <v>12</v>
      </c>
      <c r="K77" s="10" t="s">
        <v>15</v>
      </c>
    </row>
    <row r="78" spans="1:19" x14ac:dyDescent="0.2">
      <c r="A78" s="1">
        <v>1</v>
      </c>
      <c r="B78" s="4">
        <v>2</v>
      </c>
      <c r="C78" s="4">
        <v>3</v>
      </c>
      <c r="D78" s="4">
        <v>4</v>
      </c>
      <c r="E78" s="1">
        <v>5</v>
      </c>
      <c r="F78" s="1">
        <v>6</v>
      </c>
      <c r="G78" s="1">
        <v>7</v>
      </c>
      <c r="H78" s="1">
        <v>8</v>
      </c>
      <c r="I78" s="1">
        <v>9</v>
      </c>
      <c r="J78" s="1">
        <v>10</v>
      </c>
      <c r="K78" s="1">
        <v>11</v>
      </c>
    </row>
    <row r="79" spans="1:19" ht="38.25" x14ac:dyDescent="0.2">
      <c r="A79" s="1">
        <v>1</v>
      </c>
      <c r="B79" s="1" t="s">
        <v>19</v>
      </c>
      <c r="C79" s="1" t="s">
        <v>13</v>
      </c>
      <c r="D79" s="1">
        <v>740</v>
      </c>
      <c r="E79" s="11"/>
      <c r="F79" s="10"/>
      <c r="G79" s="12"/>
      <c r="H79" s="12"/>
      <c r="I79" s="13"/>
      <c r="J79" s="12"/>
      <c r="K79" s="10"/>
    </row>
    <row r="80" spans="1:19" x14ac:dyDescent="0.2">
      <c r="A80" s="28" t="s">
        <v>14</v>
      </c>
      <c r="B80" s="28"/>
      <c r="C80" s="28"/>
      <c r="D80" s="28"/>
      <c r="E80" s="28"/>
      <c r="F80" s="28"/>
      <c r="G80" s="28"/>
      <c r="H80" s="14">
        <f>SUM(H79)</f>
        <v>0</v>
      </c>
      <c r="I80" s="15"/>
      <c r="J80" s="14">
        <f>SUM(J79)</f>
        <v>0</v>
      </c>
      <c r="K80" s="10"/>
    </row>
    <row r="82" spans="1:11" ht="15" customHeight="1" x14ac:dyDescent="0.2">
      <c r="A82" s="30" t="s">
        <v>44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</row>
    <row r="83" spans="1:11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</row>
    <row r="84" spans="1:1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</row>
    <row r="85" spans="1:11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</row>
    <row r="86" spans="1:11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</row>
    <row r="87" spans="1:11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</row>
    <row r="88" spans="1:11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</row>
    <row r="89" spans="1:11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</row>
    <row r="90" spans="1:11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</row>
    <row r="91" spans="1:11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</row>
    <row r="92" spans="1:11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</row>
    <row r="93" spans="1:11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</row>
    <row r="94" spans="1:11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</row>
    <row r="95" spans="1:11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</row>
    <row r="96" spans="1:11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</row>
    <row r="97" spans="1:11" ht="18.75" customHeight="1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</row>
    <row r="98" spans="1:11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</row>
    <row r="99" spans="1:11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</row>
    <row r="100" spans="1:11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</row>
    <row r="101" spans="1:11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</row>
    <row r="102" spans="1:11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</row>
    <row r="103" spans="1:11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</row>
    <row r="104" spans="1:11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</row>
    <row r="105" spans="1:11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</row>
    <row r="106" spans="1:11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</row>
    <row r="107" spans="1:11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</row>
    <row r="108" spans="1:11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</row>
    <row r="109" spans="1:11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</row>
    <row r="110" spans="1:11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</row>
    <row r="111" spans="1:11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</row>
    <row r="112" spans="1:11" ht="15" customHeight="1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</row>
    <row r="113" spans="1:11" ht="15" customHeight="1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</row>
    <row r="114" spans="1:11" ht="15" customHeigh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</row>
    <row r="115" spans="1:11" ht="15" customHeigh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</row>
    <row r="116" spans="1:11" ht="15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</row>
    <row r="117" spans="1:11" ht="15" customHeigh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</row>
    <row r="118" spans="1:11" ht="15" customHeigh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</row>
    <row r="119" spans="1:11" ht="15" customHeigh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</row>
    <row r="120" spans="1:11" ht="15" customHeigh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</row>
    <row r="121" spans="1:11" ht="15" customHeigh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</row>
    <row r="122" spans="1:11" ht="15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</row>
    <row r="123" spans="1:11" ht="15" customHeigh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</row>
    <row r="124" spans="1:11" ht="15" customHeigh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</row>
    <row r="125" spans="1:11" ht="15" customHeigh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</row>
    <row r="126" spans="1:11" ht="3.75" customHeigh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</row>
    <row r="128" spans="1:11" x14ac:dyDescent="0.2">
      <c r="A128" s="8" t="s">
        <v>20</v>
      </c>
    </row>
    <row r="130" spans="1:11" ht="51" x14ac:dyDescent="0.2">
      <c r="A130" s="10" t="s">
        <v>3</v>
      </c>
      <c r="B130" s="10" t="s">
        <v>4</v>
      </c>
      <c r="C130" s="10" t="s">
        <v>5</v>
      </c>
      <c r="D130" s="10" t="s">
        <v>6</v>
      </c>
      <c r="E130" s="10" t="s">
        <v>7</v>
      </c>
      <c r="F130" s="10" t="s">
        <v>8</v>
      </c>
      <c r="G130" s="10" t="s">
        <v>42</v>
      </c>
      <c r="H130" s="10" t="s">
        <v>10</v>
      </c>
      <c r="I130" s="10" t="s">
        <v>11</v>
      </c>
      <c r="J130" s="10" t="s">
        <v>12</v>
      </c>
      <c r="K130" s="10" t="s">
        <v>15</v>
      </c>
    </row>
    <row r="131" spans="1:11" x14ac:dyDescent="0.2">
      <c r="A131" s="1">
        <v>1</v>
      </c>
      <c r="B131" s="4">
        <v>2</v>
      </c>
      <c r="C131" s="4">
        <v>3</v>
      </c>
      <c r="D131" s="4">
        <v>4</v>
      </c>
      <c r="E131" s="1">
        <v>5</v>
      </c>
      <c r="F131" s="1">
        <v>6</v>
      </c>
      <c r="G131" s="1">
        <v>7</v>
      </c>
      <c r="H131" s="1">
        <v>8</v>
      </c>
      <c r="I131" s="1">
        <v>9</v>
      </c>
      <c r="J131" s="1">
        <v>10</v>
      </c>
      <c r="K131" s="1">
        <v>11</v>
      </c>
    </row>
    <row r="132" spans="1:11" ht="38.25" x14ac:dyDescent="0.2">
      <c r="A132" s="1">
        <v>1</v>
      </c>
      <c r="B132" s="1" t="s">
        <v>21</v>
      </c>
      <c r="C132" s="1" t="s">
        <v>13</v>
      </c>
      <c r="D132" s="1">
        <v>850</v>
      </c>
      <c r="E132" s="11"/>
      <c r="F132" s="10"/>
      <c r="G132" s="12"/>
      <c r="H132" s="12"/>
      <c r="I132" s="13"/>
      <c r="J132" s="12"/>
      <c r="K132" s="10"/>
    </row>
    <row r="133" spans="1:11" x14ac:dyDescent="0.2">
      <c r="A133" s="28" t="s">
        <v>14</v>
      </c>
      <c r="B133" s="28"/>
      <c r="C133" s="28"/>
      <c r="D133" s="28"/>
      <c r="E133" s="28"/>
      <c r="F133" s="28"/>
      <c r="G133" s="28"/>
      <c r="H133" s="14">
        <f>SUM(H132)</f>
        <v>0</v>
      </c>
      <c r="I133" s="15"/>
      <c r="J133" s="14">
        <f>SUM(J132)</f>
        <v>0</v>
      </c>
      <c r="K133" s="10"/>
    </row>
    <row r="135" spans="1:11" ht="15" customHeight="1" x14ac:dyDescent="0.2">
      <c r="A135" s="30" t="s">
        <v>43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</row>
    <row r="136" spans="1:1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</row>
    <row r="137" spans="1:1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</row>
    <row r="138" spans="1:1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</row>
    <row r="139" spans="1:1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</row>
    <row r="140" spans="1:1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</row>
    <row r="141" spans="1:1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</row>
    <row r="142" spans="1:1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</row>
    <row r="143" spans="1:1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</row>
    <row r="144" spans="1:1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</row>
    <row r="145" spans="1:1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</row>
    <row r="146" spans="1:1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</row>
    <row r="147" spans="1:1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</row>
    <row r="148" spans="1:1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</row>
    <row r="149" spans="1:1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</row>
    <row r="150" spans="1:1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</row>
    <row r="151" spans="1:1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</row>
    <row r="152" spans="1:1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</row>
    <row r="153" spans="1:1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</row>
    <row r="154" spans="1:1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</row>
    <row r="155" spans="1:1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</row>
    <row r="156" spans="1:1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</row>
    <row r="157" spans="1:1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</row>
    <row r="158" spans="1:1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</row>
    <row r="159" spans="1:1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</row>
    <row r="160" spans="1:1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</row>
    <row r="161" spans="1:17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</row>
    <row r="162" spans="1:17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</row>
    <row r="163" spans="1:17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</row>
    <row r="164" spans="1:17" ht="13.5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</row>
    <row r="165" spans="1:17" ht="13.5" customHeigh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</row>
    <row r="166" spans="1:17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</row>
    <row r="167" spans="1:17" ht="19.5" customHeigh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</row>
    <row r="168" spans="1:17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70" spans="1:17" x14ac:dyDescent="0.2">
      <c r="A170" s="8" t="s">
        <v>58</v>
      </c>
    </row>
    <row r="172" spans="1:17" ht="51" x14ac:dyDescent="0.2">
      <c r="A172" s="10" t="s">
        <v>3</v>
      </c>
      <c r="B172" s="10" t="s">
        <v>4</v>
      </c>
      <c r="C172" s="10" t="s">
        <v>5</v>
      </c>
      <c r="D172" s="10" t="s">
        <v>6</v>
      </c>
      <c r="E172" s="10" t="s">
        <v>7</v>
      </c>
      <c r="F172" s="10" t="s">
        <v>8</v>
      </c>
      <c r="G172" s="10" t="s">
        <v>42</v>
      </c>
      <c r="H172" s="10" t="s">
        <v>10</v>
      </c>
      <c r="I172" s="10" t="s">
        <v>11</v>
      </c>
      <c r="J172" s="10" t="s">
        <v>12</v>
      </c>
      <c r="K172" s="10" t="s">
        <v>15</v>
      </c>
    </row>
    <row r="173" spans="1:17" x14ac:dyDescent="0.2">
      <c r="A173" s="1">
        <v>1</v>
      </c>
      <c r="B173" s="4">
        <v>2</v>
      </c>
      <c r="C173" s="4">
        <v>3</v>
      </c>
      <c r="D173" s="4">
        <v>4</v>
      </c>
      <c r="E173" s="1">
        <v>5</v>
      </c>
      <c r="F173" s="1">
        <v>6</v>
      </c>
      <c r="G173" s="1">
        <v>7</v>
      </c>
      <c r="H173" s="1">
        <v>8</v>
      </c>
      <c r="I173" s="1">
        <v>9</v>
      </c>
      <c r="J173" s="1">
        <v>10</v>
      </c>
      <c r="K173" s="1">
        <v>11</v>
      </c>
    </row>
    <row r="174" spans="1:17" ht="114.75" x14ac:dyDescent="0.2">
      <c r="A174" s="1">
        <v>1</v>
      </c>
      <c r="B174" s="1" t="s">
        <v>57</v>
      </c>
      <c r="C174" s="1" t="s">
        <v>13</v>
      </c>
      <c r="D174" s="1">
        <v>1600</v>
      </c>
      <c r="E174" s="11"/>
      <c r="F174" s="10"/>
      <c r="G174" s="12"/>
      <c r="H174" s="12"/>
      <c r="I174" s="13"/>
      <c r="J174" s="12"/>
      <c r="K174" s="10"/>
      <c r="L174" s="23"/>
      <c r="M174" s="21"/>
      <c r="N174" s="21"/>
      <c r="O174" s="37"/>
      <c r="P174" s="37"/>
      <c r="Q174" s="37"/>
    </row>
    <row r="175" spans="1:17" x14ac:dyDescent="0.2">
      <c r="A175" s="28" t="s">
        <v>14</v>
      </c>
      <c r="B175" s="28"/>
      <c r="C175" s="28"/>
      <c r="D175" s="28"/>
      <c r="E175" s="28"/>
      <c r="F175" s="28"/>
      <c r="G175" s="28"/>
      <c r="H175" s="14">
        <f>SUM(H174)</f>
        <v>0</v>
      </c>
      <c r="I175" s="15"/>
      <c r="J175" s="14">
        <f>SUM(J174)</f>
        <v>0</v>
      </c>
      <c r="K175" s="10"/>
    </row>
    <row r="178" spans="1:11" x14ac:dyDescent="0.2">
      <c r="A178" s="8" t="s">
        <v>52</v>
      </c>
      <c r="D178" s="20"/>
    </row>
    <row r="180" spans="1:11" ht="51" x14ac:dyDescent="0.2">
      <c r="A180" s="10" t="s">
        <v>3</v>
      </c>
      <c r="B180" s="10" t="s">
        <v>4</v>
      </c>
      <c r="C180" s="10" t="s">
        <v>5</v>
      </c>
      <c r="D180" s="10" t="s">
        <v>6</v>
      </c>
      <c r="E180" s="10" t="s">
        <v>7</v>
      </c>
      <c r="F180" s="10" t="s">
        <v>8</v>
      </c>
      <c r="G180" s="10" t="s">
        <v>42</v>
      </c>
      <c r="H180" s="10" t="s">
        <v>10</v>
      </c>
      <c r="I180" s="10" t="s">
        <v>11</v>
      </c>
      <c r="J180" s="10" t="s">
        <v>12</v>
      </c>
      <c r="K180" s="10" t="s">
        <v>15</v>
      </c>
    </row>
    <row r="181" spans="1:11" x14ac:dyDescent="0.2">
      <c r="A181" s="1">
        <v>1</v>
      </c>
      <c r="B181" s="4">
        <v>2</v>
      </c>
      <c r="C181" s="4">
        <v>3</v>
      </c>
      <c r="D181" s="4">
        <v>4</v>
      </c>
      <c r="E181" s="1">
        <v>5</v>
      </c>
      <c r="F181" s="1">
        <v>6</v>
      </c>
      <c r="G181" s="1">
        <v>7</v>
      </c>
      <c r="H181" s="1">
        <v>8</v>
      </c>
      <c r="I181" s="1">
        <v>9</v>
      </c>
      <c r="J181" s="1">
        <v>10</v>
      </c>
      <c r="K181" s="1">
        <v>11</v>
      </c>
    </row>
    <row r="182" spans="1:11" ht="33.75" customHeight="1" x14ac:dyDescent="0.2">
      <c r="A182" s="1">
        <v>1</v>
      </c>
      <c r="B182" s="4" t="s">
        <v>23</v>
      </c>
      <c r="C182" s="4" t="s">
        <v>13</v>
      </c>
      <c r="D182" s="4">
        <v>100</v>
      </c>
      <c r="E182" s="5"/>
      <c r="F182" s="1"/>
      <c r="G182" s="1"/>
      <c r="H182" s="7"/>
      <c r="I182" s="1"/>
      <c r="J182" s="6"/>
      <c r="K182" s="1"/>
    </row>
    <row r="183" spans="1:11" ht="36" customHeight="1" x14ac:dyDescent="0.2">
      <c r="A183" s="1">
        <v>2</v>
      </c>
      <c r="B183" s="1" t="s">
        <v>24</v>
      </c>
      <c r="C183" s="1" t="s">
        <v>13</v>
      </c>
      <c r="D183" s="1">
        <v>240</v>
      </c>
      <c r="E183" s="11"/>
      <c r="F183" s="10"/>
      <c r="G183" s="12"/>
      <c r="H183" s="7"/>
      <c r="I183" s="13"/>
      <c r="J183" s="6"/>
      <c r="K183" s="10"/>
    </row>
    <row r="184" spans="1:11" x14ac:dyDescent="0.2">
      <c r="A184" s="28" t="s">
        <v>14</v>
      </c>
      <c r="B184" s="28"/>
      <c r="C184" s="28"/>
      <c r="D184" s="28"/>
      <c r="E184" s="28"/>
      <c r="F184" s="28"/>
      <c r="G184" s="28"/>
      <c r="H184" s="16">
        <f>SUM(H182:H183)</f>
        <v>0</v>
      </c>
      <c r="I184" s="15"/>
      <c r="J184" s="14">
        <f>SUM(J182:J183)</f>
        <v>0</v>
      </c>
      <c r="K184" s="10"/>
    </row>
    <row r="187" spans="1:11" x14ac:dyDescent="0.2">
      <c r="A187" s="30" t="s">
        <v>25</v>
      </c>
      <c r="B187" s="33"/>
      <c r="C187" s="33"/>
      <c r="D187" s="33"/>
      <c r="E187" s="33"/>
      <c r="F187" s="33"/>
      <c r="G187" s="33"/>
      <c r="H187" s="33"/>
      <c r="I187" s="33"/>
      <c r="J187" s="33"/>
      <c r="K187" s="33"/>
    </row>
    <row r="188" spans="1:11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</row>
    <row r="189" spans="1:11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</row>
    <row r="190" spans="1:11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</row>
    <row r="191" spans="1:11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</row>
    <row r="192" spans="1:11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</row>
    <row r="193" spans="1:11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</row>
    <row r="194" spans="1:11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</row>
    <row r="195" spans="1:11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</row>
    <row r="197" spans="1:11" ht="15" customHeight="1" x14ac:dyDescent="0.2">
      <c r="A197" s="30" t="s">
        <v>47</v>
      </c>
      <c r="B197" s="30"/>
      <c r="C197" s="30"/>
      <c r="D197" s="30"/>
      <c r="E197" s="30"/>
      <c r="F197" s="30"/>
      <c r="G197" s="30"/>
      <c r="H197" s="30"/>
      <c r="I197" s="30"/>
      <c r="J197" s="30"/>
      <c r="K197" s="30"/>
    </row>
    <row r="198" spans="1:11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</row>
    <row r="199" spans="1:1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</row>
    <row r="200" spans="1:11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</row>
    <row r="201" spans="1:11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</row>
    <row r="202" spans="1:1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</row>
    <row r="203" spans="1:11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</row>
    <row r="204" spans="1:11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</row>
    <row r="205" spans="1:11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</row>
    <row r="206" spans="1:11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</row>
    <row r="207" spans="1:1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</row>
    <row r="209" spans="1:18" x14ac:dyDescent="0.2">
      <c r="A209" s="8" t="s">
        <v>54</v>
      </c>
    </row>
    <row r="211" spans="1:18" ht="51" x14ac:dyDescent="0.2">
      <c r="A211" s="10" t="s">
        <v>3</v>
      </c>
      <c r="B211" s="10" t="s">
        <v>4</v>
      </c>
      <c r="C211" s="10" t="s">
        <v>5</v>
      </c>
      <c r="D211" s="10" t="s">
        <v>6</v>
      </c>
      <c r="E211" s="10" t="s">
        <v>7</v>
      </c>
      <c r="F211" s="10" t="s">
        <v>8</v>
      </c>
      <c r="G211" s="10" t="s">
        <v>42</v>
      </c>
      <c r="H211" s="10" t="s">
        <v>10</v>
      </c>
      <c r="I211" s="10" t="s">
        <v>11</v>
      </c>
      <c r="J211" s="10" t="s">
        <v>12</v>
      </c>
      <c r="K211" s="10" t="s">
        <v>15</v>
      </c>
    </row>
    <row r="212" spans="1:18" x14ac:dyDescent="0.2">
      <c r="A212" s="1">
        <v>1</v>
      </c>
      <c r="B212" s="4">
        <v>2</v>
      </c>
      <c r="C212" s="4">
        <v>3</v>
      </c>
      <c r="D212" s="4">
        <v>4</v>
      </c>
      <c r="E212" s="1">
        <v>5</v>
      </c>
      <c r="F212" s="1">
        <v>6</v>
      </c>
      <c r="G212" s="1">
        <v>7</v>
      </c>
      <c r="H212" s="1">
        <v>8</v>
      </c>
      <c r="I212" s="1">
        <v>9</v>
      </c>
      <c r="J212" s="1">
        <v>10</v>
      </c>
      <c r="K212" s="1">
        <v>11</v>
      </c>
    </row>
    <row r="213" spans="1:18" ht="127.5" x14ac:dyDescent="0.2">
      <c r="A213" s="1">
        <v>1</v>
      </c>
      <c r="B213" s="3" t="s">
        <v>55</v>
      </c>
      <c r="C213" s="1" t="s">
        <v>13</v>
      </c>
      <c r="D213" s="1">
        <v>3200</v>
      </c>
      <c r="E213" s="11"/>
      <c r="F213" s="10"/>
      <c r="G213" s="12"/>
      <c r="H213" s="12"/>
      <c r="I213" s="13"/>
      <c r="J213" s="12"/>
      <c r="K213" s="10"/>
      <c r="L213" s="22"/>
      <c r="P213" s="35"/>
      <c r="Q213" s="35"/>
      <c r="R213" s="35"/>
    </row>
    <row r="214" spans="1:18" x14ac:dyDescent="0.2">
      <c r="A214" s="28" t="s">
        <v>14</v>
      </c>
      <c r="B214" s="28"/>
      <c r="C214" s="28"/>
      <c r="D214" s="28"/>
      <c r="E214" s="28"/>
      <c r="F214" s="28"/>
      <c r="G214" s="28"/>
      <c r="H214" s="14">
        <f>SUM(H213)</f>
        <v>0</v>
      </c>
      <c r="I214" s="15"/>
      <c r="J214" s="14">
        <f>SUM(J213)</f>
        <v>0</v>
      </c>
      <c r="K214" s="10"/>
    </row>
    <row r="217" spans="1:18" x14ac:dyDescent="0.2">
      <c r="A217" s="8" t="s">
        <v>26</v>
      </c>
    </row>
    <row r="219" spans="1:18" ht="51" x14ac:dyDescent="0.2">
      <c r="A219" s="10" t="s">
        <v>3</v>
      </c>
      <c r="B219" s="10" t="s">
        <v>4</v>
      </c>
      <c r="C219" s="10" t="s">
        <v>5</v>
      </c>
      <c r="D219" s="10" t="s">
        <v>6</v>
      </c>
      <c r="E219" s="10" t="s">
        <v>7</v>
      </c>
      <c r="F219" s="10" t="s">
        <v>8</v>
      </c>
      <c r="G219" s="10" t="s">
        <v>42</v>
      </c>
      <c r="H219" s="10" t="s">
        <v>10</v>
      </c>
      <c r="I219" s="10" t="s">
        <v>11</v>
      </c>
      <c r="J219" s="10" t="s">
        <v>12</v>
      </c>
      <c r="K219" s="10" t="s">
        <v>15</v>
      </c>
    </row>
    <row r="220" spans="1:18" x14ac:dyDescent="0.2">
      <c r="A220" s="1">
        <v>1</v>
      </c>
      <c r="B220" s="4">
        <v>2</v>
      </c>
      <c r="C220" s="4">
        <v>3</v>
      </c>
      <c r="D220" s="4">
        <v>4</v>
      </c>
      <c r="E220" s="1">
        <v>5</v>
      </c>
      <c r="F220" s="1">
        <v>6</v>
      </c>
      <c r="G220" s="1">
        <v>7</v>
      </c>
      <c r="H220" s="1">
        <v>8</v>
      </c>
      <c r="I220" s="1">
        <v>9</v>
      </c>
      <c r="J220" s="1">
        <v>10</v>
      </c>
      <c r="K220" s="1">
        <v>11</v>
      </c>
    </row>
    <row r="221" spans="1:18" ht="63.75" x14ac:dyDescent="0.2">
      <c r="A221" s="1">
        <v>1</v>
      </c>
      <c r="B221" s="1" t="s">
        <v>27</v>
      </c>
      <c r="C221" s="1" t="s">
        <v>13</v>
      </c>
      <c r="D221" s="1">
        <v>230</v>
      </c>
      <c r="E221" s="11"/>
      <c r="F221" s="10"/>
      <c r="G221" s="12"/>
      <c r="H221" s="12"/>
      <c r="I221" s="13"/>
      <c r="J221" s="12"/>
      <c r="K221" s="10"/>
    </row>
    <row r="222" spans="1:18" x14ac:dyDescent="0.2">
      <c r="A222" s="28" t="s">
        <v>14</v>
      </c>
      <c r="B222" s="28"/>
      <c r="C222" s="28"/>
      <c r="D222" s="28"/>
      <c r="E222" s="28"/>
      <c r="F222" s="28"/>
      <c r="G222" s="28"/>
      <c r="H222" s="14">
        <f>SUM(H221)</f>
        <v>0</v>
      </c>
      <c r="I222" s="15"/>
      <c r="J222" s="14">
        <f>SUM(J221)</f>
        <v>0</v>
      </c>
      <c r="K222" s="10"/>
    </row>
    <row r="225" spans="1:11" x14ac:dyDescent="0.2">
      <c r="A225" s="8" t="s">
        <v>30</v>
      </c>
    </row>
    <row r="227" spans="1:11" ht="51" x14ac:dyDescent="0.2">
      <c r="A227" s="10" t="s">
        <v>3</v>
      </c>
      <c r="B227" s="10" t="s">
        <v>4</v>
      </c>
      <c r="C227" s="10" t="s">
        <v>5</v>
      </c>
      <c r="D227" s="10" t="s">
        <v>6</v>
      </c>
      <c r="E227" s="10" t="s">
        <v>7</v>
      </c>
      <c r="F227" s="10" t="s">
        <v>8</v>
      </c>
      <c r="G227" s="10" t="s">
        <v>42</v>
      </c>
      <c r="H227" s="10" t="s">
        <v>10</v>
      </c>
      <c r="I227" s="10" t="s">
        <v>11</v>
      </c>
      <c r="J227" s="10" t="s">
        <v>12</v>
      </c>
      <c r="K227" s="10" t="s">
        <v>15</v>
      </c>
    </row>
    <row r="228" spans="1:11" x14ac:dyDescent="0.2">
      <c r="A228" s="1">
        <v>1</v>
      </c>
      <c r="B228" s="4">
        <v>2</v>
      </c>
      <c r="C228" s="4">
        <v>3</v>
      </c>
      <c r="D228" s="4">
        <v>4</v>
      </c>
      <c r="E228" s="1">
        <v>5</v>
      </c>
      <c r="F228" s="1">
        <v>6</v>
      </c>
      <c r="G228" s="1">
        <v>7</v>
      </c>
      <c r="H228" s="1">
        <v>8</v>
      </c>
      <c r="I228" s="1">
        <v>9</v>
      </c>
      <c r="J228" s="1">
        <v>10</v>
      </c>
      <c r="K228" s="1">
        <v>11</v>
      </c>
    </row>
    <row r="229" spans="1:11" ht="191.25" customHeight="1" x14ac:dyDescent="0.2">
      <c r="A229" s="1">
        <v>1</v>
      </c>
      <c r="B229" s="4" t="s">
        <v>28</v>
      </c>
      <c r="C229" s="4" t="s">
        <v>13</v>
      </c>
      <c r="D229" s="4">
        <v>30</v>
      </c>
      <c r="E229" s="5"/>
      <c r="F229" s="1"/>
      <c r="G229" s="1"/>
      <c r="H229" s="7"/>
      <c r="I229" s="1"/>
      <c r="J229" s="6"/>
      <c r="K229" s="1"/>
    </row>
    <row r="230" spans="1:11" ht="178.5" x14ac:dyDescent="0.2">
      <c r="A230" s="1">
        <v>2</v>
      </c>
      <c r="B230" s="1" t="s">
        <v>29</v>
      </c>
      <c r="C230" s="1" t="s">
        <v>13</v>
      </c>
      <c r="D230" s="1">
        <v>900</v>
      </c>
      <c r="E230" s="11"/>
      <c r="F230" s="10"/>
      <c r="G230" s="12"/>
      <c r="H230" s="7"/>
      <c r="I230" s="13"/>
      <c r="J230" s="6"/>
      <c r="K230" s="10"/>
    </row>
    <row r="231" spans="1:11" x14ac:dyDescent="0.2">
      <c r="A231" s="28" t="s">
        <v>14</v>
      </c>
      <c r="B231" s="28"/>
      <c r="C231" s="28"/>
      <c r="D231" s="28"/>
      <c r="E231" s="28"/>
      <c r="F231" s="28"/>
      <c r="G231" s="28"/>
      <c r="H231" s="16">
        <f>SUM(H229:H230)</f>
        <v>0</v>
      </c>
      <c r="I231" s="15"/>
      <c r="J231" s="14">
        <f>SUM(J229:J230)</f>
        <v>0</v>
      </c>
      <c r="K231" s="10"/>
    </row>
    <row r="234" spans="1:11" x14ac:dyDescent="0.2">
      <c r="A234" s="8" t="s">
        <v>34</v>
      </c>
    </row>
    <row r="236" spans="1:11" ht="51" x14ac:dyDescent="0.2">
      <c r="A236" s="10" t="s">
        <v>3</v>
      </c>
      <c r="B236" s="10" t="s">
        <v>4</v>
      </c>
      <c r="C236" s="10" t="s">
        <v>5</v>
      </c>
      <c r="D236" s="10" t="s">
        <v>6</v>
      </c>
      <c r="E236" s="10" t="s">
        <v>7</v>
      </c>
      <c r="F236" s="10" t="s">
        <v>8</v>
      </c>
      <c r="G236" s="10" t="s">
        <v>9</v>
      </c>
      <c r="H236" s="10" t="s">
        <v>10</v>
      </c>
      <c r="I236" s="10" t="s">
        <v>11</v>
      </c>
      <c r="J236" s="10" t="s">
        <v>12</v>
      </c>
      <c r="K236" s="10" t="s">
        <v>15</v>
      </c>
    </row>
    <row r="237" spans="1:11" x14ac:dyDescent="0.2">
      <c r="A237" s="1">
        <v>1</v>
      </c>
      <c r="B237" s="4">
        <v>2</v>
      </c>
      <c r="C237" s="4">
        <v>3</v>
      </c>
      <c r="D237" s="4">
        <v>4</v>
      </c>
      <c r="E237" s="1">
        <v>5</v>
      </c>
      <c r="F237" s="1">
        <v>6</v>
      </c>
      <c r="G237" s="1">
        <v>7</v>
      </c>
      <c r="H237" s="1">
        <v>8</v>
      </c>
      <c r="I237" s="1">
        <v>9</v>
      </c>
      <c r="J237" s="1">
        <v>10</v>
      </c>
      <c r="K237" s="1">
        <v>11</v>
      </c>
    </row>
    <row r="238" spans="1:11" ht="62.25" customHeight="1" x14ac:dyDescent="0.2">
      <c r="A238" s="1">
        <v>1</v>
      </c>
      <c r="B238" s="4" t="s">
        <v>31</v>
      </c>
      <c r="C238" s="4" t="s">
        <v>13</v>
      </c>
      <c r="D238" s="4">
        <v>3000</v>
      </c>
      <c r="E238" s="5"/>
      <c r="F238" s="1"/>
      <c r="G238" s="1"/>
      <c r="H238" s="7"/>
      <c r="I238" s="1"/>
      <c r="J238" s="6"/>
      <c r="K238" s="1"/>
    </row>
    <row r="239" spans="1:11" ht="189.75" customHeight="1" x14ac:dyDescent="0.2">
      <c r="A239" s="1">
        <v>2</v>
      </c>
      <c r="B239" s="4" t="s">
        <v>32</v>
      </c>
      <c r="C239" s="4" t="s">
        <v>13</v>
      </c>
      <c r="D239" s="4">
        <v>640</v>
      </c>
      <c r="E239" s="5"/>
      <c r="F239" s="1"/>
      <c r="G239" s="1"/>
      <c r="H239" s="7"/>
      <c r="I239" s="1"/>
      <c r="J239" s="6"/>
      <c r="K239" s="1"/>
    </row>
    <row r="240" spans="1:11" ht="86.25" customHeight="1" x14ac:dyDescent="0.2">
      <c r="A240" s="1">
        <v>3</v>
      </c>
      <c r="B240" s="1" t="s">
        <v>33</v>
      </c>
      <c r="C240" s="1" t="s">
        <v>13</v>
      </c>
      <c r="D240" s="1">
        <v>2000</v>
      </c>
      <c r="E240" s="11"/>
      <c r="F240" s="10"/>
      <c r="G240" s="12"/>
      <c r="H240" s="7"/>
      <c r="I240" s="13"/>
      <c r="J240" s="6"/>
      <c r="K240" s="10"/>
    </row>
    <row r="241" spans="1:11" ht="21" customHeight="1" x14ac:dyDescent="0.2">
      <c r="A241" s="28" t="s">
        <v>14</v>
      </c>
      <c r="B241" s="28"/>
      <c r="C241" s="28"/>
      <c r="D241" s="28"/>
      <c r="E241" s="28"/>
      <c r="F241" s="28"/>
      <c r="G241" s="28"/>
      <c r="H241" s="16">
        <f>SUM(H238:H240)</f>
        <v>0</v>
      </c>
      <c r="I241" s="15"/>
      <c r="J241" s="14">
        <f>SUM(J238:J240)</f>
        <v>0</v>
      </c>
      <c r="K241" s="10"/>
    </row>
    <row r="244" spans="1:11" x14ac:dyDescent="0.2">
      <c r="A244" s="8" t="s">
        <v>35</v>
      </c>
    </row>
    <row r="246" spans="1:11" ht="51" x14ac:dyDescent="0.2">
      <c r="A246" s="10" t="s">
        <v>3</v>
      </c>
      <c r="B246" s="10" t="s">
        <v>4</v>
      </c>
      <c r="C246" s="10" t="s">
        <v>5</v>
      </c>
      <c r="D246" s="10" t="s">
        <v>6</v>
      </c>
      <c r="E246" s="10" t="s">
        <v>7</v>
      </c>
      <c r="F246" s="10" t="s">
        <v>8</v>
      </c>
      <c r="G246" s="10" t="s">
        <v>42</v>
      </c>
      <c r="H246" s="10" t="s">
        <v>10</v>
      </c>
      <c r="I246" s="10" t="s">
        <v>11</v>
      </c>
      <c r="J246" s="10" t="s">
        <v>12</v>
      </c>
      <c r="K246" s="10" t="s">
        <v>15</v>
      </c>
    </row>
    <row r="247" spans="1:11" x14ac:dyDescent="0.2">
      <c r="A247" s="1">
        <v>1</v>
      </c>
      <c r="B247" s="4">
        <v>2</v>
      </c>
      <c r="C247" s="4">
        <v>3</v>
      </c>
      <c r="D247" s="4">
        <v>4</v>
      </c>
      <c r="E247" s="1">
        <v>5</v>
      </c>
      <c r="F247" s="1">
        <v>6</v>
      </c>
      <c r="G247" s="1">
        <v>7</v>
      </c>
      <c r="H247" s="1">
        <v>8</v>
      </c>
      <c r="I247" s="1">
        <v>9</v>
      </c>
      <c r="J247" s="1">
        <v>10</v>
      </c>
      <c r="K247" s="1">
        <v>11</v>
      </c>
    </row>
    <row r="248" spans="1:11" ht="41.25" customHeight="1" x14ac:dyDescent="0.2">
      <c r="A248" s="1">
        <v>1</v>
      </c>
      <c r="B248" s="1" t="s">
        <v>36</v>
      </c>
      <c r="C248" s="1" t="s">
        <v>13</v>
      </c>
      <c r="D248" s="1">
        <v>600</v>
      </c>
      <c r="E248" s="11"/>
      <c r="F248" s="10"/>
      <c r="G248" s="12"/>
      <c r="H248" s="12"/>
      <c r="I248" s="13"/>
      <c r="J248" s="12"/>
      <c r="K248" s="10"/>
    </row>
    <row r="249" spans="1:11" ht="17.25" customHeight="1" x14ac:dyDescent="0.2">
      <c r="A249" s="28" t="s">
        <v>14</v>
      </c>
      <c r="B249" s="28"/>
      <c r="C249" s="28"/>
      <c r="D249" s="28"/>
      <c r="E249" s="28"/>
      <c r="F249" s="28"/>
      <c r="G249" s="28"/>
      <c r="H249" s="14">
        <f>SUM(H248)</f>
        <v>0</v>
      </c>
      <c r="I249" s="15"/>
      <c r="J249" s="14">
        <f>SUM(J248)</f>
        <v>0</v>
      </c>
      <c r="K249" s="10"/>
    </row>
    <row r="251" spans="1:11" x14ac:dyDescent="0.2">
      <c r="A251" s="30" t="s">
        <v>37</v>
      </c>
      <c r="B251" s="30"/>
      <c r="C251" s="30"/>
      <c r="D251" s="30"/>
      <c r="E251" s="30"/>
      <c r="F251" s="30"/>
      <c r="G251" s="30"/>
      <c r="H251" s="30"/>
      <c r="I251" s="30"/>
      <c r="J251" s="30"/>
      <c r="K251" s="30"/>
    </row>
    <row r="252" spans="1:11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</row>
    <row r="253" spans="1:11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</row>
    <row r="254" spans="1:11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</row>
    <row r="255" spans="1:11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</row>
    <row r="256" spans="1:11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</row>
    <row r="257" spans="1:11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</row>
    <row r="258" spans="1:11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</row>
    <row r="259" spans="1:11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</row>
    <row r="260" spans="1:11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</row>
    <row r="261" spans="1:11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</row>
    <row r="262" spans="1:11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</row>
    <row r="263" spans="1:11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</row>
    <row r="264" spans="1:11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</row>
    <row r="265" spans="1:11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</row>
    <row r="266" spans="1:11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</row>
    <row r="267" spans="1:11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</row>
    <row r="268" spans="1:11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</row>
    <row r="269" spans="1:11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</row>
    <row r="270" spans="1:11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</row>
    <row r="271" spans="1:11" ht="17.25" customHeight="1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</row>
    <row r="272" spans="1:11" ht="17.25" customHeight="1" x14ac:dyDescent="0.2"/>
    <row r="274" spans="1:21" x14ac:dyDescent="0.2">
      <c r="A274" s="8" t="s">
        <v>53</v>
      </c>
    </row>
    <row r="276" spans="1:21" ht="51" x14ac:dyDescent="0.2">
      <c r="A276" s="10" t="s">
        <v>3</v>
      </c>
      <c r="B276" s="10" t="s">
        <v>4</v>
      </c>
      <c r="C276" s="10" t="s">
        <v>5</v>
      </c>
      <c r="D276" s="10" t="s">
        <v>6</v>
      </c>
      <c r="E276" s="10" t="s">
        <v>7</v>
      </c>
      <c r="F276" s="10" t="s">
        <v>8</v>
      </c>
      <c r="G276" s="10" t="s">
        <v>42</v>
      </c>
      <c r="H276" s="10" t="s">
        <v>10</v>
      </c>
      <c r="I276" s="10" t="s">
        <v>11</v>
      </c>
      <c r="J276" s="10" t="s">
        <v>12</v>
      </c>
      <c r="K276" s="10" t="s">
        <v>15</v>
      </c>
    </row>
    <row r="277" spans="1:21" x14ac:dyDescent="0.2">
      <c r="A277" s="1">
        <v>1</v>
      </c>
      <c r="B277" s="4">
        <v>2</v>
      </c>
      <c r="C277" s="4">
        <v>3</v>
      </c>
      <c r="D277" s="4">
        <v>4</v>
      </c>
      <c r="E277" s="1">
        <v>5</v>
      </c>
      <c r="F277" s="1">
        <v>6</v>
      </c>
      <c r="G277" s="1">
        <v>7</v>
      </c>
      <c r="H277" s="1">
        <v>8</v>
      </c>
      <c r="I277" s="1">
        <v>9</v>
      </c>
      <c r="J277" s="1">
        <v>10</v>
      </c>
      <c r="K277" s="1">
        <v>11</v>
      </c>
    </row>
    <row r="278" spans="1:21" ht="25.5" x14ac:dyDescent="0.2">
      <c r="A278" s="1">
        <v>1</v>
      </c>
      <c r="B278" s="1" t="s">
        <v>39</v>
      </c>
      <c r="C278" s="1" t="s">
        <v>38</v>
      </c>
      <c r="D278" s="1">
        <v>180</v>
      </c>
      <c r="E278" s="11"/>
      <c r="F278" s="10"/>
      <c r="G278" s="12"/>
      <c r="H278" s="12"/>
      <c r="I278" s="13"/>
      <c r="J278" s="12"/>
      <c r="K278" s="10"/>
    </row>
    <row r="279" spans="1:21" x14ac:dyDescent="0.2">
      <c r="A279" s="28" t="s">
        <v>14</v>
      </c>
      <c r="B279" s="28"/>
      <c r="C279" s="28"/>
      <c r="D279" s="28"/>
      <c r="E279" s="28"/>
      <c r="F279" s="28"/>
      <c r="G279" s="28"/>
      <c r="H279" s="14">
        <f>SUM(H278)</f>
        <v>0</v>
      </c>
      <c r="I279" s="15"/>
      <c r="J279" s="14">
        <f>SUM(J278)</f>
        <v>0</v>
      </c>
      <c r="K279" s="10"/>
    </row>
    <row r="281" spans="1:21" x14ac:dyDescent="0.2">
      <c r="A281" s="30" t="s">
        <v>60</v>
      </c>
      <c r="B281" s="30"/>
      <c r="C281" s="30"/>
      <c r="D281" s="30"/>
      <c r="E281" s="30"/>
      <c r="F281" s="30"/>
      <c r="G281" s="30"/>
      <c r="H281" s="30"/>
      <c r="I281" s="30"/>
      <c r="J281" s="30"/>
      <c r="K281" s="30"/>
    </row>
    <row r="282" spans="1:21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24"/>
      <c r="P282" s="40"/>
      <c r="Q282" s="40"/>
      <c r="R282" s="40"/>
      <c r="S282" s="40"/>
      <c r="T282" s="40"/>
      <c r="U282" s="40"/>
    </row>
    <row r="283" spans="1:2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25"/>
      <c r="P283" s="25"/>
      <c r="Q283" s="25"/>
      <c r="R283" s="25"/>
      <c r="S283" s="25"/>
      <c r="T283" s="25"/>
      <c r="U283" s="25"/>
    </row>
    <row r="284" spans="1:2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24"/>
      <c r="P284" s="40"/>
      <c r="Q284" s="40"/>
      <c r="R284" s="40"/>
      <c r="S284" s="40"/>
    </row>
    <row r="285" spans="1:2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</row>
    <row r="286" spans="1:2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</row>
    <row r="287" spans="1:2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</row>
    <row r="288" spans="1:2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</row>
    <row r="289" spans="1:19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</row>
    <row r="290" spans="1:19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</row>
    <row r="291" spans="1:19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</row>
    <row r="292" spans="1:19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</row>
    <row r="293" spans="1:19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</row>
    <row r="294" spans="1:19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</row>
    <row r="295" spans="1:19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P295" s="40"/>
      <c r="Q295" s="40"/>
      <c r="R295" s="40"/>
      <c r="S295" s="40"/>
    </row>
    <row r="296" spans="1:19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24"/>
      <c r="M296" s="25"/>
      <c r="P296" s="40"/>
      <c r="Q296" s="40"/>
      <c r="R296" s="40"/>
      <c r="S296" s="40"/>
    </row>
    <row r="297" spans="1:19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</row>
    <row r="298" spans="1:19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</row>
    <row r="299" spans="1:19" ht="43.5" customHeight="1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26"/>
      <c r="P299" s="34"/>
      <c r="Q299" s="34"/>
      <c r="R299" s="34"/>
      <c r="S299" s="34"/>
    </row>
    <row r="302" spans="1:19" x14ac:dyDescent="0.2">
      <c r="A302" s="8" t="s">
        <v>40</v>
      </c>
    </row>
    <row r="304" spans="1:19" ht="51" x14ac:dyDescent="0.2">
      <c r="A304" s="10" t="s">
        <v>3</v>
      </c>
      <c r="B304" s="10" t="s">
        <v>4</v>
      </c>
      <c r="C304" s="10" t="s">
        <v>5</v>
      </c>
      <c r="D304" s="10" t="s">
        <v>6</v>
      </c>
      <c r="E304" s="10" t="s">
        <v>7</v>
      </c>
      <c r="F304" s="10" t="s">
        <v>8</v>
      </c>
      <c r="G304" s="10" t="s">
        <v>42</v>
      </c>
      <c r="H304" s="10" t="s">
        <v>10</v>
      </c>
      <c r="I304" s="10" t="s">
        <v>11</v>
      </c>
      <c r="J304" s="10" t="s">
        <v>12</v>
      </c>
      <c r="K304" s="10" t="s">
        <v>15</v>
      </c>
    </row>
    <row r="305" spans="1:11" x14ac:dyDescent="0.2">
      <c r="A305" s="1">
        <v>1</v>
      </c>
      <c r="B305" s="4">
        <v>2</v>
      </c>
      <c r="C305" s="4">
        <v>3</v>
      </c>
      <c r="D305" s="4">
        <v>4</v>
      </c>
      <c r="E305" s="1">
        <v>5</v>
      </c>
      <c r="F305" s="1">
        <v>6</v>
      </c>
      <c r="G305" s="1">
        <v>7</v>
      </c>
      <c r="H305" s="1">
        <v>8</v>
      </c>
      <c r="I305" s="1">
        <v>9</v>
      </c>
      <c r="J305" s="1">
        <v>10</v>
      </c>
      <c r="K305" s="1">
        <v>11</v>
      </c>
    </row>
    <row r="306" spans="1:11" ht="51" x14ac:dyDescent="0.2">
      <c r="A306" s="1">
        <v>1</v>
      </c>
      <c r="B306" s="1" t="s">
        <v>41</v>
      </c>
      <c r="C306" s="1" t="s">
        <v>13</v>
      </c>
      <c r="D306" s="1">
        <v>400</v>
      </c>
      <c r="E306" s="11"/>
      <c r="F306" s="10"/>
      <c r="G306" s="12"/>
      <c r="H306" s="12"/>
      <c r="I306" s="13"/>
      <c r="J306" s="12"/>
      <c r="K306" s="10"/>
    </row>
    <row r="307" spans="1:11" x14ac:dyDescent="0.2">
      <c r="A307" s="28" t="s">
        <v>14</v>
      </c>
      <c r="B307" s="28"/>
      <c r="C307" s="28"/>
      <c r="D307" s="28"/>
      <c r="E307" s="28"/>
      <c r="F307" s="28"/>
      <c r="G307" s="28"/>
      <c r="H307" s="14">
        <f>SUM(H306)</f>
        <v>0</v>
      </c>
      <c r="I307" s="15"/>
      <c r="J307" s="14">
        <f>SUM(J306)</f>
        <v>0</v>
      </c>
      <c r="K307" s="10"/>
    </row>
    <row r="309" spans="1:1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</row>
    <row r="310" spans="1:1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</row>
    <row r="311" spans="1:1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</row>
    <row r="312" spans="1:1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</row>
    <row r="313" spans="1:1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</row>
    <row r="314" spans="1:1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</row>
    <row r="315" spans="1:1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</row>
    <row r="316" spans="1:1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</row>
    <row r="317" spans="1:1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</row>
    <row r="318" spans="1:1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</row>
    <row r="319" spans="1:1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</row>
    <row r="320" spans="1:1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</row>
    <row r="321" spans="1:1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</row>
    <row r="322" spans="1:1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</row>
    <row r="323" spans="1:1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</row>
    <row r="324" spans="1:1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</row>
    <row r="325" spans="1:1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</row>
    <row r="326" spans="1:1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</row>
    <row r="327" spans="1:1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</row>
    <row r="328" spans="1:1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</row>
    <row r="329" spans="1:1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</row>
  </sheetData>
  <mergeCells count="43">
    <mergeCell ref="T10:V10"/>
    <mergeCell ref="P299:S299"/>
    <mergeCell ref="P213:R213"/>
    <mergeCell ref="Q42:S43"/>
    <mergeCell ref="O18:R18"/>
    <mergeCell ref="O174:Q174"/>
    <mergeCell ref="P71:S71"/>
    <mergeCell ref="P282:R282"/>
    <mergeCell ref="P284:S284"/>
    <mergeCell ref="P295:S295"/>
    <mergeCell ref="P296:S296"/>
    <mergeCell ref="S282:U282"/>
    <mergeCell ref="A249:G249"/>
    <mergeCell ref="A251:K271"/>
    <mergeCell ref="A279:G279"/>
    <mergeCell ref="A281:K299"/>
    <mergeCell ref="A307:G307"/>
    <mergeCell ref="A197:K207"/>
    <mergeCell ref="A214:G214"/>
    <mergeCell ref="A222:G222"/>
    <mergeCell ref="A231:G231"/>
    <mergeCell ref="A241:G241"/>
    <mergeCell ref="A175:G175"/>
    <mergeCell ref="A4:K4"/>
    <mergeCell ref="A184:G184"/>
    <mergeCell ref="A187:K195"/>
    <mergeCell ref="A52:G52"/>
    <mergeCell ref="A80:G80"/>
    <mergeCell ref="A135:K167"/>
    <mergeCell ref="A82:K126"/>
    <mergeCell ref="A133:G133"/>
    <mergeCell ref="A1:H1"/>
    <mergeCell ref="A2:J2"/>
    <mergeCell ref="A11:G11"/>
    <mergeCell ref="A29:K44"/>
    <mergeCell ref="A54:K73"/>
    <mergeCell ref="A22:F22"/>
    <mergeCell ref="A14:E14"/>
    <mergeCell ref="P10:S10"/>
    <mergeCell ref="P35:S36"/>
    <mergeCell ref="I1:K1"/>
    <mergeCell ref="A19:G19"/>
    <mergeCell ref="A27:G2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1" manualBreakCount="11">
    <brk id="20" max="10" man="1"/>
    <brk id="45" max="16383" man="1"/>
    <brk id="74" max="16383" man="1"/>
    <brk id="126" max="16383" man="1"/>
    <brk id="168" max="16383" man="1"/>
    <brk id="207" max="16383" man="1"/>
    <brk id="224" max="16383" man="1"/>
    <brk id="232" max="16383" man="1"/>
    <brk id="242" max="16383" man="1"/>
    <brk id="272" max="16383" man="1"/>
    <brk id="308" max="16383" man="1"/>
  </rowBreaks>
  <ignoredErrors>
    <ignoredError sqref="H184 J18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Krawczyk</dc:creator>
  <cp:lastModifiedBy>Anna Krawczyk</cp:lastModifiedBy>
  <cp:lastPrinted>2023-06-15T08:42:30Z</cp:lastPrinted>
  <dcterms:created xsi:type="dcterms:W3CDTF">2023-06-14T08:22:04Z</dcterms:created>
  <dcterms:modified xsi:type="dcterms:W3CDTF">2023-08-08T07:27:45Z</dcterms:modified>
</cp:coreProperties>
</file>